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wnetworkfoundation.sharepoint.com/sites/CREWNetworkFiles/Chapters/CREW Chicago/"/>
    </mc:Choice>
  </mc:AlternateContent>
  <xr:revisionPtr revIDLastSave="0" documentId="8_{2A59571A-6BDA-4297-AE52-7525568D6B1B}" xr6:coauthVersionLast="47" xr6:coauthVersionMax="47" xr10:uidLastSave="{00000000-0000-0000-0000-000000000000}"/>
  <bookViews>
    <workbookView xWindow="-108" yWindow="-108" windowWidth="23256" windowHeight="12456" xr2:uid="{6A72ADA3-C9C8-4C97-A6F4-886A4B147E13}"/>
  </bookViews>
  <sheets>
    <sheet name="CHI Expense Voucher" sheetId="2" r:id="rId1"/>
    <sheet name="Expense Codes" sheetId="3" r:id="rId2"/>
    <sheet name="CHI Income Voucher" sheetId="5" r:id="rId3"/>
    <sheet name="Income Codes" sheetId="6" r:id="rId4"/>
  </sheets>
  <definedNames>
    <definedName name="_xlnm.Print_Area" localSheetId="0">'CHI Expense Voucher'!$A$1:$G$48</definedName>
    <definedName name="_xlnm.Print_Area" localSheetId="2">'CHI Income Voucher'!$A$1:$G$46</definedName>
    <definedName name="_xlnm.Print_Area" localSheetId="1">'Expense Codes'!$A$1:$B$1</definedName>
    <definedName name="_xlnm.Print_Area" localSheetId="3">'Income Codes'!$A$1:$B$1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22" i="2"/>
  <c r="F21" i="2"/>
  <c r="F20" i="2"/>
  <c r="F19" i="2"/>
  <c r="F18" i="2"/>
  <c r="F17" i="2"/>
  <c r="E24" i="5"/>
  <c r="E24" i="2" l="1"/>
</calcChain>
</file>

<file path=xl/sharedStrings.xml><?xml version="1.0" encoding="utf-8"?>
<sst xmlns="http://schemas.openxmlformats.org/spreadsheetml/2006/main" count="155" uniqueCount="137">
  <si>
    <t>2025 EXPENSE VOUCHER</t>
  </si>
  <si>
    <t>Date</t>
  </si>
  <si>
    <t>Make Check Payable To:</t>
  </si>
  <si>
    <t>Mail Check To:</t>
  </si>
  <si>
    <t>Description Of Expense</t>
  </si>
  <si>
    <t>Account Code</t>
  </si>
  <si>
    <t>Amount</t>
  </si>
  <si>
    <t>Account Code Description</t>
  </si>
  <si>
    <t>Total</t>
  </si>
  <si>
    <t>Submitted By</t>
  </si>
  <si>
    <t>Approval Signature</t>
  </si>
  <si>
    <t>Voucher Approval Process</t>
  </si>
  <si>
    <t xml:space="preserve">Email page one of voucher and receipts to </t>
  </si>
  <si>
    <t>Ashley Szatkowski</t>
  </si>
  <si>
    <t>Treasurer@crewchicago.org</t>
  </si>
  <si>
    <t>AND</t>
  </si>
  <si>
    <t>Vicki Hemel</t>
  </si>
  <si>
    <t>vickih@crewnetwork.org</t>
  </si>
  <si>
    <t>CREW Network Use Only</t>
  </si>
  <si>
    <t>Date Received</t>
  </si>
  <si>
    <t xml:space="preserve">Vendor </t>
  </si>
  <si>
    <t>Reimburse   W9   Donation</t>
  </si>
  <si>
    <t>Approval</t>
  </si>
  <si>
    <t xml:space="preserve">Treasurer       President </t>
  </si>
  <si>
    <t>Delegate        Local Admin</t>
  </si>
  <si>
    <t>EXPENSES</t>
  </si>
  <si>
    <t>Membership Expenses</t>
  </si>
  <si>
    <t>CREW Network Dues</t>
  </si>
  <si>
    <t>Sponsor Comped Natl Dues</t>
  </si>
  <si>
    <t>Member Survey, Renewal, Etc</t>
  </si>
  <si>
    <t>New Member Events</t>
  </si>
  <si>
    <t>Prospective Member Meetings</t>
  </si>
  <si>
    <t>Program Expenses</t>
  </si>
  <si>
    <t>February Program Expense</t>
  </si>
  <si>
    <t>May Program Expense</t>
  </si>
  <si>
    <t>June Program Expense</t>
  </si>
  <si>
    <t>July Program Expense</t>
  </si>
  <si>
    <t>September Program Expense</t>
  </si>
  <si>
    <t>October Program Expense</t>
  </si>
  <si>
    <t>November Program Expense</t>
  </si>
  <si>
    <t>Indust Leadership Award Dinner</t>
  </si>
  <si>
    <t>Special Event Expenses</t>
  </si>
  <si>
    <t>Members Only Events Exp (MS)</t>
  </si>
  <si>
    <t>Special Event Expense</t>
  </si>
  <si>
    <t>Spec Events-Habitat (MS)</t>
  </si>
  <si>
    <t>Dine Around Expense (MS)</t>
  </si>
  <si>
    <t>Golf Outing Expense</t>
  </si>
  <si>
    <t>Annual Meeting Expense (MS)</t>
  </si>
  <si>
    <t>Last Call For Fall Expense</t>
  </si>
  <si>
    <t>Sponsorship Event Expense</t>
  </si>
  <si>
    <t>DEI Committee Events</t>
  </si>
  <si>
    <t>Distinguished Leaders Expense</t>
  </si>
  <si>
    <t>Charity &amp; Community Action</t>
  </si>
  <si>
    <t>CREW Foundation Donation</t>
  </si>
  <si>
    <t>Pay it Forward Expense</t>
  </si>
  <si>
    <t>CREW Careers Expense</t>
  </si>
  <si>
    <t>Student Scholarships</t>
  </si>
  <si>
    <t>Student Dinner/Dues</t>
  </si>
  <si>
    <t>Chap Ldrshp Circle-Netwrk Conv</t>
  </si>
  <si>
    <t>Network Convention Scholarship</t>
  </si>
  <si>
    <t>Network Scholarships</t>
  </si>
  <si>
    <t>Network Liaison Expenses</t>
  </si>
  <si>
    <t>Communications Expense</t>
  </si>
  <si>
    <t>Website Hosting</t>
  </si>
  <si>
    <t>Website Maintenance</t>
  </si>
  <si>
    <t>Advertising</t>
  </si>
  <si>
    <t>Video</t>
  </si>
  <si>
    <t>Miscellaneous Expense</t>
  </si>
  <si>
    <t>Photography</t>
  </si>
  <si>
    <t>Social Media Outsourcing</t>
  </si>
  <si>
    <t>Public Relations</t>
  </si>
  <si>
    <t>Leadership &amp; Prof Dev/Member Education</t>
  </si>
  <si>
    <t>Leadership Events Expense</t>
  </si>
  <si>
    <t>Pay It Forward Expense</t>
  </si>
  <si>
    <t>Delegate and Board Expense</t>
  </si>
  <si>
    <t>Delegate Travel/Other Expenses</t>
  </si>
  <si>
    <t>D&amp;I/Strategic Planning</t>
  </si>
  <si>
    <t>Board Meeting Expenses</t>
  </si>
  <si>
    <t>Board Retreat</t>
  </si>
  <si>
    <t>General  &amp; Administrative Expense</t>
  </si>
  <si>
    <t>Network Accounting Fee</t>
  </si>
  <si>
    <t>Legal, Tax &amp; Professional Fees</t>
  </si>
  <si>
    <t>Copies and Printing</t>
  </si>
  <si>
    <t>Bank and Credit Card Fees</t>
  </si>
  <si>
    <t>Gifts</t>
  </si>
  <si>
    <t>Network Administrative Fee</t>
  </si>
  <si>
    <t>Local Administrative Fee</t>
  </si>
  <si>
    <t>Postage &amp; Messenger</t>
  </si>
  <si>
    <t>Supplies and Miscellaneous</t>
  </si>
  <si>
    <t>UNCODED VISA TRANSACTIONS</t>
  </si>
  <si>
    <t>2025 INCOME VOUCHER</t>
  </si>
  <si>
    <t>Description of Income</t>
  </si>
  <si>
    <t>Total of All Checks &amp; Cash</t>
  </si>
  <si>
    <t>Description Of Income</t>
  </si>
  <si>
    <t>Income Voucher Submittal Process</t>
  </si>
  <si>
    <t>Email page one of voucher and copies of checks to</t>
  </si>
  <si>
    <t>REVENUE</t>
  </si>
  <si>
    <t>Membership Dues Income</t>
  </si>
  <si>
    <t>Full Member Dues</t>
  </si>
  <si>
    <t>Midyear Dues</t>
  </si>
  <si>
    <t>Associate Dues</t>
  </si>
  <si>
    <t>Emeritus Dues</t>
  </si>
  <si>
    <t>Student Dues</t>
  </si>
  <si>
    <t>Civic Dues</t>
  </si>
  <si>
    <t>Affiliate Member Dues</t>
  </si>
  <si>
    <t>Application Fees</t>
  </si>
  <si>
    <t>Leadership &amp; Pro Dev/Member Education</t>
  </si>
  <si>
    <t>LD &amp; PD Event Income</t>
  </si>
  <si>
    <t>Sponsorship Income</t>
  </si>
  <si>
    <t>Sponsorship Income-Other</t>
  </si>
  <si>
    <t>Premier Lead Sponsors</t>
  </si>
  <si>
    <t>Premier Sponsors</t>
  </si>
  <si>
    <t>Platinum Sponsors</t>
  </si>
  <si>
    <t>Gold Sponsors</t>
  </si>
  <si>
    <t>Silver Sponsors</t>
  </si>
  <si>
    <t>Bronze Sponsors</t>
  </si>
  <si>
    <t>Program Income</t>
  </si>
  <si>
    <t>February Program Income</t>
  </si>
  <si>
    <t>March Program Income</t>
  </si>
  <si>
    <t>May Program Income</t>
  </si>
  <si>
    <t>June Program Income</t>
  </si>
  <si>
    <t>September Program Income</t>
  </si>
  <si>
    <t>October Program Income</t>
  </si>
  <si>
    <t>Prior Year Program Income</t>
  </si>
  <si>
    <t>Indust Leadershp Award Dinnner</t>
  </si>
  <si>
    <t>Special Event Income</t>
  </si>
  <si>
    <t>Members Only Events Income(MS)</t>
  </si>
  <si>
    <t>Annual Meeting Income (MS)</t>
  </si>
  <si>
    <t>Last Call For Fall Revenue</t>
  </si>
  <si>
    <t>Dine Around Income (MS)</t>
  </si>
  <si>
    <t>DEI Event Income</t>
  </si>
  <si>
    <t>Golf Outing Sponsorship</t>
  </si>
  <si>
    <t>Golf Outing Registration</t>
  </si>
  <si>
    <t>Miscellaneous Income</t>
  </si>
  <si>
    <t>Interest Income</t>
  </si>
  <si>
    <t>Other Income</t>
  </si>
  <si>
    <t>Reserves to fund shortfall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</si>
</sst>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2" fillId="0" borderId="0" xfId="0" applyNumberFormat="1" applyFont="1" applyAlignment="1">
      <alignment horizontal="left"/>
    </xf>
    <xf numFmtId="0" fontId="9" fillId="0" borderId="0" xfId="1" applyBorder="1"/>
    <xf numFmtId="49" fontId="1" fillId="0" borderId="0" xfId="0" applyNumberFormat="1" applyFont="1" applyAlignment="1">
      <alignment horizontal="left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164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192666</xdr:colOff>
      <xdr:row>2</xdr:row>
      <xdr:rowOff>140970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1C9823-FEF1-4608-A881-5B1F1289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211966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207906</xdr:colOff>
      <xdr:row>2</xdr:row>
      <xdr:rowOff>163830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36B9B-6FEE-4D3E-990C-02797BC17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2211966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easurer@crewchicago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Treasurer@crewchicago.org" TargetMode="External"/><Relationship Id="rId1" Type="http://schemas.openxmlformats.org/officeDocument/2006/relationships/hyperlink" Target="mailto:vickih@crewnetwork.org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47"/>
  <sheetViews>
    <sheetView tabSelected="1" workbookViewId="0">
      <selection activeCell="C1" sqref="C1:G1"/>
    </sheetView>
  </sheetViews>
  <sheetFormatPr defaultColWidth="9.109375" defaultRowHeight="15.6" x14ac:dyDescent="0.3"/>
  <cols>
    <col min="1" max="1" width="30.33203125" style="3" customWidth="1"/>
    <col min="2" max="2" width="3.6640625" style="3" customWidth="1"/>
    <col min="3" max="3" width="14.33203125" style="3" customWidth="1"/>
    <col min="4" max="4" width="3.6640625" style="3" customWidth="1"/>
    <col min="5" max="5" width="14.33203125" style="3" customWidth="1"/>
    <col min="6" max="6" width="3.6640625" style="3" customWidth="1"/>
    <col min="7" max="7" width="31.6640625" style="3" customWidth="1"/>
    <col min="8" max="16384" width="9.109375" style="3"/>
  </cols>
  <sheetData>
    <row r="1" spans="1:7" ht="31.95" customHeight="1" x14ac:dyDescent="0.35">
      <c r="B1" s="9"/>
      <c r="C1" s="36" t="s">
        <v>0</v>
      </c>
      <c r="D1" s="36"/>
      <c r="E1" s="36"/>
      <c r="F1" s="36"/>
      <c r="G1" s="36"/>
    </row>
    <row r="4" spans="1:7" x14ac:dyDescent="0.3">
      <c r="A4" s="12" t="s">
        <v>1</v>
      </c>
      <c r="B4" s="4"/>
      <c r="C4" s="38"/>
      <c r="D4" s="38"/>
      <c r="E4" s="39"/>
      <c r="F4" s="39"/>
      <c r="G4" s="39"/>
    </row>
    <row r="5" spans="1:7" x14ac:dyDescent="0.3">
      <c r="A5" s="5"/>
      <c r="B5" s="5"/>
    </row>
    <row r="6" spans="1:7" x14ac:dyDescent="0.3">
      <c r="A6" s="12" t="s">
        <v>2</v>
      </c>
      <c r="B6" s="4"/>
      <c r="C6" s="40"/>
      <c r="D6" s="40"/>
      <c r="E6" s="40"/>
      <c r="F6" s="40"/>
      <c r="G6" s="40"/>
    </row>
    <row r="7" spans="1:7" x14ac:dyDescent="0.3">
      <c r="A7" s="5"/>
      <c r="B7" s="5"/>
    </row>
    <row r="8" spans="1:7" x14ac:dyDescent="0.3">
      <c r="A8" s="12" t="s">
        <v>3</v>
      </c>
      <c r="B8" s="4"/>
      <c r="C8" s="40"/>
      <c r="D8" s="40"/>
      <c r="E8" s="40"/>
      <c r="F8" s="40"/>
      <c r="G8" s="40"/>
    </row>
    <row r="9" spans="1:7" x14ac:dyDescent="0.3">
      <c r="A9" s="5"/>
      <c r="B9" s="5"/>
      <c r="C9" s="35"/>
      <c r="D9" s="35"/>
      <c r="E9" s="35"/>
      <c r="F9" s="35"/>
      <c r="G9" s="35"/>
    </row>
    <row r="10" spans="1:7" x14ac:dyDescent="0.3">
      <c r="A10" s="5"/>
      <c r="B10" s="5"/>
      <c r="C10" s="35"/>
      <c r="D10" s="35"/>
      <c r="E10" s="35"/>
      <c r="F10" s="35"/>
      <c r="G10" s="35"/>
    </row>
    <row r="11" spans="1:7" x14ac:dyDescent="0.3">
      <c r="A11" s="5"/>
      <c r="B11" s="5"/>
      <c r="C11" s="35"/>
      <c r="D11" s="35"/>
      <c r="E11" s="35"/>
      <c r="F11" s="35"/>
      <c r="G11" s="35"/>
    </row>
    <row r="12" spans="1:7" x14ac:dyDescent="0.3">
      <c r="A12" s="5"/>
      <c r="B12" s="5"/>
      <c r="C12" s="40"/>
      <c r="D12" s="40"/>
      <c r="E12" s="40"/>
      <c r="F12" s="40"/>
      <c r="G12" s="40"/>
    </row>
    <row r="14" spans="1:7" x14ac:dyDescent="0.3">
      <c r="A14" s="7"/>
      <c r="B14" s="6"/>
    </row>
    <row r="15" spans="1:7" x14ac:dyDescent="0.3">
      <c r="A15" s="13" t="s">
        <v>4</v>
      </c>
      <c r="C15" s="14" t="s">
        <v>5</v>
      </c>
      <c r="D15" s="33" t="s">
        <v>6</v>
      </c>
      <c r="E15" s="33"/>
      <c r="F15" s="33" t="s">
        <v>7</v>
      </c>
      <c r="G15" s="33"/>
    </row>
    <row r="16" spans="1:7" x14ac:dyDescent="0.3">
      <c r="C16" s="32"/>
      <c r="D16" s="32"/>
      <c r="E16" s="32"/>
      <c r="F16" s="32"/>
      <c r="G16" s="32"/>
    </row>
    <row r="17" spans="1:7" x14ac:dyDescent="0.3">
      <c r="A17" s="23"/>
      <c r="C17" s="24"/>
      <c r="D17" s="28"/>
      <c r="E17" s="28"/>
      <c r="F17" s="34" t="str">
        <f>+_xlfn.XLOOKUP(C17,'Expense Codes'!A:A,'Expense Codes'!B:B," ")</f>
        <v>EXPENSES</v>
      </c>
      <c r="G17" s="34"/>
    </row>
    <row r="18" spans="1:7" x14ac:dyDescent="0.3">
      <c r="A18" s="23"/>
      <c r="C18" s="24"/>
      <c r="D18" s="28"/>
      <c r="E18" s="28"/>
      <c r="F18" s="34" t="str">
        <f>+_xlfn.XLOOKUP(C18,'Expense Codes'!A:A,'Expense Codes'!B:B," ")</f>
        <v>EXPENSES</v>
      </c>
      <c r="G18" s="34"/>
    </row>
    <row r="19" spans="1:7" x14ac:dyDescent="0.3">
      <c r="A19" s="23"/>
      <c r="C19" s="24"/>
      <c r="D19" s="28"/>
      <c r="E19" s="28"/>
      <c r="F19" s="34" t="str">
        <f>+_xlfn.XLOOKUP(C19,'Expense Codes'!A:A,'Expense Codes'!B:B," ")</f>
        <v>EXPENSES</v>
      </c>
      <c r="G19" s="34"/>
    </row>
    <row r="20" spans="1:7" x14ac:dyDescent="0.3">
      <c r="A20" s="23"/>
      <c r="C20" s="24"/>
      <c r="D20" s="28"/>
      <c r="E20" s="28"/>
      <c r="F20" s="34" t="str">
        <f>+_xlfn.XLOOKUP(C20,'Expense Codes'!A:A,'Expense Codes'!B:B," ")</f>
        <v>EXPENSES</v>
      </c>
      <c r="G20" s="34"/>
    </row>
    <row r="21" spans="1:7" x14ac:dyDescent="0.3">
      <c r="A21" s="23"/>
      <c r="C21" s="24"/>
      <c r="D21" s="28"/>
      <c r="E21" s="28"/>
      <c r="F21" s="34" t="str">
        <f>+_xlfn.XLOOKUP(C21,'Expense Codes'!A:A,'Expense Codes'!B:B," ")</f>
        <v>EXPENSES</v>
      </c>
      <c r="G21" s="34"/>
    </row>
    <row r="22" spans="1:7" x14ac:dyDescent="0.3">
      <c r="A22" s="23"/>
      <c r="C22" s="24"/>
      <c r="D22" s="28"/>
      <c r="E22" s="28"/>
      <c r="F22" s="34" t="str">
        <f>+_xlfn.XLOOKUP(C22,'Expense Codes'!A:A,'Expense Codes'!B:B," ")</f>
        <v>EXPENSES</v>
      </c>
      <c r="G22" s="34"/>
    </row>
    <row r="23" spans="1:7" ht="16.2" thickBot="1" x14ac:dyDescent="0.35"/>
    <row r="24" spans="1:7" ht="16.2" thickBot="1" x14ac:dyDescent="0.35">
      <c r="C24" s="3" t="s">
        <v>8</v>
      </c>
      <c r="E24" s="8">
        <f>SUM(D22+D21+D20+D19+D18+D17)</f>
        <v>0</v>
      </c>
    </row>
    <row r="26" spans="1:7" x14ac:dyDescent="0.3">
      <c r="A26" s="13" t="s">
        <v>9</v>
      </c>
      <c r="C26" s="37"/>
      <c r="D26" s="37"/>
      <c r="E26" s="37"/>
      <c r="F26" s="37"/>
      <c r="G26" s="37"/>
    </row>
    <row r="28" spans="1:7" x14ac:dyDescent="0.3">
      <c r="A28" s="13" t="s">
        <v>10</v>
      </c>
      <c r="C28" s="37"/>
      <c r="D28" s="37"/>
      <c r="E28" s="37"/>
      <c r="F28" s="37"/>
      <c r="G28" s="37"/>
    </row>
    <row r="31" spans="1:7" x14ac:dyDescent="0.3">
      <c r="A31" s="13" t="s">
        <v>11</v>
      </c>
      <c r="C31" s="3" t="s">
        <v>12</v>
      </c>
    </row>
    <row r="32" spans="1:7" x14ac:dyDescent="0.3">
      <c r="E32" s="3" t="s">
        <v>13</v>
      </c>
      <c r="G32" s="26" t="s">
        <v>14</v>
      </c>
    </row>
    <row r="33" spans="3:20" x14ac:dyDescent="0.3">
      <c r="C33" s="15" t="s">
        <v>15</v>
      </c>
      <c r="E33" s="3" t="s">
        <v>16</v>
      </c>
      <c r="G33" s="11" t="s">
        <v>17</v>
      </c>
    </row>
    <row r="34" spans="3:20" x14ac:dyDescent="0.3">
      <c r="C34" s="15"/>
      <c r="F34" s="11"/>
    </row>
    <row r="35" spans="3:20" x14ac:dyDescent="0.3">
      <c r="C35" s="15"/>
      <c r="F35" s="11"/>
    </row>
    <row r="36" spans="3:20" x14ac:dyDescent="0.3">
      <c r="C36" s="15"/>
      <c r="F36" s="11"/>
    </row>
    <row r="37" spans="3:20" x14ac:dyDescent="0.3">
      <c r="C37" s="15"/>
      <c r="F37" s="11"/>
    </row>
    <row r="38" spans="3:20" x14ac:dyDescent="0.3">
      <c r="C38" s="15"/>
      <c r="F38" s="11"/>
    </row>
    <row r="39" spans="3:20" ht="16.2" thickBot="1" x14ac:dyDescent="0.35"/>
    <row r="40" spans="3:20" x14ac:dyDescent="0.3">
      <c r="E40" s="29" t="s">
        <v>18</v>
      </c>
      <c r="F40" s="30"/>
      <c r="G40" s="31"/>
    </row>
    <row r="41" spans="3:20" ht="31.2" customHeight="1" x14ac:dyDescent="0.3">
      <c r="E41" s="17" t="s">
        <v>19</v>
      </c>
      <c r="G41" s="18"/>
      <c r="N41" s="32"/>
      <c r="O41" s="32"/>
      <c r="P41" s="32"/>
      <c r="Q41" s="32"/>
      <c r="R41" s="32"/>
      <c r="S41" s="32"/>
      <c r="T41" s="32"/>
    </row>
    <row r="42" spans="3:20" x14ac:dyDescent="0.3">
      <c r="E42" s="17"/>
      <c r="G42" s="10"/>
    </row>
    <row r="43" spans="3:20" x14ac:dyDescent="0.3">
      <c r="E43" s="17" t="s">
        <v>20</v>
      </c>
      <c r="G43" s="22" t="s">
        <v>21</v>
      </c>
      <c r="O43" s="32"/>
      <c r="P43" s="32"/>
      <c r="Q43" s="32"/>
      <c r="R43" s="32"/>
      <c r="S43" s="32"/>
      <c r="T43" s="32"/>
    </row>
    <row r="44" spans="3:20" x14ac:dyDescent="0.3">
      <c r="E44" s="17"/>
      <c r="G44" s="10"/>
      <c r="O44" s="16"/>
      <c r="P44" s="16"/>
      <c r="Q44" s="16"/>
      <c r="R44" s="16"/>
      <c r="S44" s="16"/>
      <c r="T44" s="16"/>
    </row>
    <row r="45" spans="3:20" x14ac:dyDescent="0.3">
      <c r="E45" s="17" t="s">
        <v>22</v>
      </c>
      <c r="G45" s="22" t="s">
        <v>23</v>
      </c>
      <c r="O45" s="32"/>
      <c r="P45" s="32"/>
      <c r="Q45" s="32"/>
      <c r="R45" s="32"/>
      <c r="S45" s="32"/>
      <c r="T45" s="32"/>
    </row>
    <row r="46" spans="3:20" x14ac:dyDescent="0.3">
      <c r="E46" s="17"/>
      <c r="G46" s="22" t="s">
        <v>24</v>
      </c>
    </row>
    <row r="47" spans="3:20" ht="16.2" thickBot="1" x14ac:dyDescent="0.35">
      <c r="E47" s="19"/>
      <c r="F47" s="20"/>
      <c r="G47" s="21"/>
    </row>
  </sheetData>
  <mergeCells count="29">
    <mergeCell ref="O45:T45"/>
    <mergeCell ref="C11:G11"/>
    <mergeCell ref="C1:G1"/>
    <mergeCell ref="C26:G26"/>
    <mergeCell ref="C28:G28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  <mergeCell ref="N41:T41"/>
    <mergeCell ref="O43:T43"/>
    <mergeCell ref="F20:G20"/>
    <mergeCell ref="F21:G21"/>
    <mergeCell ref="F22:G22"/>
    <mergeCell ref="D20:E20"/>
    <mergeCell ref="D21:E21"/>
    <mergeCell ref="E40:G40"/>
    <mergeCell ref="C16:G16"/>
    <mergeCell ref="D15:E15"/>
    <mergeCell ref="D17:E17"/>
    <mergeCell ref="D18:E18"/>
    <mergeCell ref="D19:E19"/>
  </mergeCells>
  <hyperlinks>
    <hyperlink ref="G33" r:id="rId1" xr:uid="{2C904968-D267-48D0-B979-C42370DB2E9A}"/>
    <hyperlink ref="G32" r:id="rId2" xr:uid="{1816BB9C-2161-49A0-AF8E-C2FAA6BA0505}"/>
  </hyperlinks>
  <printOptions horizontalCentered="1"/>
  <pageMargins left="0.7" right="0.7" top="0.75" bottom="0.75" header="0.3" footer="0.3"/>
  <pageSetup scale="8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66"/>
  <sheetViews>
    <sheetView showGridLines="0" workbookViewId="0">
      <pane ySplit="1" topLeftCell="A2" activePane="bottomLeft" state="frozenSplit"/>
      <selection pane="bottomLeft"/>
    </sheetView>
  </sheetViews>
  <sheetFormatPr defaultColWidth="9.109375" defaultRowHeight="13.2" x14ac:dyDescent="0.25"/>
  <cols>
    <col min="1" max="1" width="12.6640625" style="2" customWidth="1"/>
    <col min="2" max="2" width="40.88671875" style="2" customWidth="1"/>
    <col min="3" max="16384" width="9.109375" style="2"/>
  </cols>
  <sheetData>
    <row r="1" spans="1:2" x14ac:dyDescent="0.25">
      <c r="B1" s="25" t="s">
        <v>25</v>
      </c>
    </row>
    <row r="2" spans="1:2" s="1" customFormat="1" ht="14.4" x14ac:dyDescent="0.3">
      <c r="A2" s="25" t="s">
        <v>26</v>
      </c>
      <c r="B2"/>
    </row>
    <row r="3" spans="1:2" s="1" customFormat="1" x14ac:dyDescent="0.25">
      <c r="A3" s="27">
        <v>5002</v>
      </c>
      <c r="B3" s="27" t="s">
        <v>27</v>
      </c>
    </row>
    <row r="4" spans="1:2" s="1" customFormat="1" x14ac:dyDescent="0.25">
      <c r="A4" s="27">
        <v>5004</v>
      </c>
      <c r="B4" s="27" t="s">
        <v>28</v>
      </c>
    </row>
    <row r="5" spans="1:2" s="1" customFormat="1" x14ac:dyDescent="0.25">
      <c r="A5" s="27">
        <v>5042</v>
      </c>
      <c r="B5" s="27" t="s">
        <v>29</v>
      </c>
    </row>
    <row r="6" spans="1:2" x14ac:dyDescent="0.25">
      <c r="A6" s="27">
        <v>5044</v>
      </c>
      <c r="B6" s="27" t="s">
        <v>30</v>
      </c>
    </row>
    <row r="7" spans="1:2" x14ac:dyDescent="0.25">
      <c r="A7" s="27">
        <v>5045</v>
      </c>
      <c r="B7" s="27" t="s">
        <v>31</v>
      </c>
    </row>
    <row r="8" spans="1:2" ht="14.4" x14ac:dyDescent="0.3">
      <c r="A8" s="25" t="s">
        <v>32</v>
      </c>
      <c r="B8"/>
    </row>
    <row r="9" spans="1:2" x14ac:dyDescent="0.25">
      <c r="A9" s="27">
        <v>6102</v>
      </c>
      <c r="B9" s="27" t="s">
        <v>33</v>
      </c>
    </row>
    <row r="10" spans="1:2" x14ac:dyDescent="0.25">
      <c r="A10" s="27">
        <v>6105</v>
      </c>
      <c r="B10" s="27" t="s">
        <v>34</v>
      </c>
    </row>
    <row r="11" spans="1:2" x14ac:dyDescent="0.25">
      <c r="A11" s="27">
        <v>6106</v>
      </c>
      <c r="B11" s="27" t="s">
        <v>35</v>
      </c>
    </row>
    <row r="12" spans="1:2" x14ac:dyDescent="0.25">
      <c r="A12" s="27">
        <v>6107</v>
      </c>
      <c r="B12" s="27" t="s">
        <v>36</v>
      </c>
    </row>
    <row r="13" spans="1:2" x14ac:dyDescent="0.25">
      <c r="A13" s="27">
        <v>6109</v>
      </c>
      <c r="B13" s="27" t="s">
        <v>37</v>
      </c>
    </row>
    <row r="14" spans="1:2" x14ac:dyDescent="0.25">
      <c r="A14" s="27">
        <v>6110</v>
      </c>
      <c r="B14" s="27" t="s">
        <v>38</v>
      </c>
    </row>
    <row r="15" spans="1:2" x14ac:dyDescent="0.25">
      <c r="A15" s="27">
        <v>6111</v>
      </c>
      <c r="B15" s="27" t="s">
        <v>39</v>
      </c>
    </row>
    <row r="16" spans="1:2" x14ac:dyDescent="0.25">
      <c r="A16" s="27">
        <v>6120</v>
      </c>
      <c r="B16" s="27" t="s">
        <v>40</v>
      </c>
    </row>
    <row r="17" spans="1:2" ht="14.4" x14ac:dyDescent="0.3">
      <c r="A17" s="25" t="s">
        <v>41</v>
      </c>
      <c r="B17"/>
    </row>
    <row r="18" spans="1:2" x14ac:dyDescent="0.25">
      <c r="A18" s="27">
        <v>6130</v>
      </c>
      <c r="B18" s="27" t="s">
        <v>42</v>
      </c>
    </row>
    <row r="19" spans="1:2" x14ac:dyDescent="0.25">
      <c r="A19" s="27">
        <v>6139</v>
      </c>
      <c r="B19" s="27" t="s">
        <v>43</v>
      </c>
    </row>
    <row r="20" spans="1:2" x14ac:dyDescent="0.25">
      <c r="A20" s="27">
        <v>6140</v>
      </c>
      <c r="B20" s="27" t="s">
        <v>44</v>
      </c>
    </row>
    <row r="21" spans="1:2" x14ac:dyDescent="0.25">
      <c r="A21" s="27">
        <v>6150</v>
      </c>
      <c r="B21" s="27" t="s">
        <v>45</v>
      </c>
    </row>
    <row r="22" spans="1:2" x14ac:dyDescent="0.25">
      <c r="A22" s="27">
        <v>6160</v>
      </c>
      <c r="B22" s="27" t="s">
        <v>46</v>
      </c>
    </row>
    <row r="23" spans="1:2" x14ac:dyDescent="0.25">
      <c r="A23" s="27">
        <v>6162</v>
      </c>
      <c r="B23" s="27" t="s">
        <v>47</v>
      </c>
    </row>
    <row r="24" spans="1:2" x14ac:dyDescent="0.25">
      <c r="A24" s="27">
        <v>6170</v>
      </c>
      <c r="B24" s="27" t="s">
        <v>48</v>
      </c>
    </row>
    <row r="25" spans="1:2" x14ac:dyDescent="0.25">
      <c r="A25" s="27">
        <v>6180</v>
      </c>
      <c r="B25" s="27" t="s">
        <v>49</v>
      </c>
    </row>
    <row r="26" spans="1:2" x14ac:dyDescent="0.25">
      <c r="A26" s="27">
        <v>6182</v>
      </c>
      <c r="B26" s="27" t="s">
        <v>50</v>
      </c>
    </row>
    <row r="27" spans="1:2" x14ac:dyDescent="0.25">
      <c r="A27" s="27">
        <v>6185</v>
      </c>
      <c r="B27" s="27" t="s">
        <v>51</v>
      </c>
    </row>
    <row r="28" spans="1:2" ht="14.4" x14ac:dyDescent="0.3">
      <c r="A28" s="25" t="s">
        <v>52</v>
      </c>
      <c r="B28"/>
    </row>
    <row r="29" spans="1:2" x14ac:dyDescent="0.25">
      <c r="A29" s="27">
        <v>6300</v>
      </c>
      <c r="B29" s="27" t="s">
        <v>52</v>
      </c>
    </row>
    <row r="30" spans="1:2" x14ac:dyDescent="0.25">
      <c r="A30" s="27">
        <v>6310</v>
      </c>
      <c r="B30" s="27" t="s">
        <v>53</v>
      </c>
    </row>
    <row r="31" spans="1:2" x14ac:dyDescent="0.25">
      <c r="A31" s="27">
        <v>6312</v>
      </c>
      <c r="B31" s="27" t="s">
        <v>54</v>
      </c>
    </row>
    <row r="32" spans="1:2" x14ac:dyDescent="0.25">
      <c r="A32" s="27">
        <v>6332</v>
      </c>
      <c r="B32" s="27" t="s">
        <v>55</v>
      </c>
    </row>
    <row r="33" spans="1:2" x14ac:dyDescent="0.25">
      <c r="A33" s="27">
        <v>6340</v>
      </c>
      <c r="B33" s="27" t="s">
        <v>56</v>
      </c>
    </row>
    <row r="34" spans="1:2" x14ac:dyDescent="0.25">
      <c r="A34" s="27">
        <v>6345</v>
      </c>
      <c r="B34" s="27" t="s">
        <v>57</v>
      </c>
    </row>
    <row r="35" spans="1:2" x14ac:dyDescent="0.25">
      <c r="A35" s="27">
        <v>6350</v>
      </c>
      <c r="B35" s="27" t="s">
        <v>58</v>
      </c>
    </row>
    <row r="36" spans="1:2" x14ac:dyDescent="0.25">
      <c r="A36" s="27">
        <v>6355</v>
      </c>
      <c r="B36" s="27" t="s">
        <v>59</v>
      </c>
    </row>
    <row r="37" spans="1:2" x14ac:dyDescent="0.25">
      <c r="A37" s="27">
        <v>6357</v>
      </c>
      <c r="B37" s="27" t="s">
        <v>60</v>
      </c>
    </row>
    <row r="38" spans="1:2" x14ac:dyDescent="0.25">
      <c r="A38" s="27">
        <v>6358</v>
      </c>
      <c r="B38" s="27" t="s">
        <v>61</v>
      </c>
    </row>
    <row r="39" spans="1:2" ht="14.4" x14ac:dyDescent="0.3">
      <c r="A39" s="25" t="s">
        <v>62</v>
      </c>
      <c r="B39"/>
    </row>
    <row r="40" spans="1:2" x14ac:dyDescent="0.25">
      <c r="A40" s="27">
        <v>6410</v>
      </c>
      <c r="B40" s="27" t="s">
        <v>63</v>
      </c>
    </row>
    <row r="41" spans="1:2" x14ac:dyDescent="0.25">
      <c r="A41" s="27">
        <v>6420</v>
      </c>
      <c r="B41" s="27" t="s">
        <v>64</v>
      </c>
    </row>
    <row r="42" spans="1:2" x14ac:dyDescent="0.25">
      <c r="A42" s="27">
        <v>6435</v>
      </c>
      <c r="B42" s="27" t="s">
        <v>65</v>
      </c>
    </row>
    <row r="43" spans="1:2" x14ac:dyDescent="0.25">
      <c r="A43" s="27">
        <v>6437</v>
      </c>
      <c r="B43" s="27" t="s">
        <v>66</v>
      </c>
    </row>
    <row r="44" spans="1:2" x14ac:dyDescent="0.25">
      <c r="A44" s="27">
        <v>6440</v>
      </c>
      <c r="B44" s="27" t="s">
        <v>67</v>
      </c>
    </row>
    <row r="45" spans="1:2" x14ac:dyDescent="0.25">
      <c r="A45" s="27">
        <v>6450</v>
      </c>
      <c r="B45" s="27" t="s">
        <v>68</v>
      </c>
    </row>
    <row r="46" spans="1:2" x14ac:dyDescent="0.25">
      <c r="A46" s="27">
        <v>6452</v>
      </c>
      <c r="B46" s="27" t="s">
        <v>69</v>
      </c>
    </row>
    <row r="47" spans="1:2" x14ac:dyDescent="0.25">
      <c r="A47" s="27">
        <v>6455</v>
      </c>
      <c r="B47" s="27" t="s">
        <v>70</v>
      </c>
    </row>
    <row r="48" spans="1:2" ht="14.4" x14ac:dyDescent="0.3">
      <c r="A48" s="25" t="s">
        <v>71</v>
      </c>
      <c r="B48"/>
    </row>
    <row r="49" spans="1:2" x14ac:dyDescent="0.25">
      <c r="A49" s="27">
        <v>6714</v>
      </c>
      <c r="B49" s="27" t="s">
        <v>72</v>
      </c>
    </row>
    <row r="50" spans="1:2" x14ac:dyDescent="0.25">
      <c r="A50" s="27">
        <v>6730</v>
      </c>
      <c r="B50" s="27" t="s">
        <v>73</v>
      </c>
    </row>
    <row r="51" spans="1:2" ht="14.4" x14ac:dyDescent="0.3">
      <c r="A51" s="25" t="s">
        <v>74</v>
      </c>
      <c r="B51"/>
    </row>
    <row r="52" spans="1:2" x14ac:dyDescent="0.25">
      <c r="A52" s="27">
        <v>7102</v>
      </c>
      <c r="B52" s="27" t="s">
        <v>75</v>
      </c>
    </row>
    <row r="53" spans="1:2" x14ac:dyDescent="0.25">
      <c r="A53" s="27">
        <v>7103</v>
      </c>
      <c r="B53" s="27" t="s">
        <v>76</v>
      </c>
    </row>
    <row r="54" spans="1:2" x14ac:dyDescent="0.25">
      <c r="A54" s="27">
        <v>7202</v>
      </c>
      <c r="B54" s="27" t="s">
        <v>77</v>
      </c>
    </row>
    <row r="55" spans="1:2" x14ac:dyDescent="0.25">
      <c r="A55" s="27">
        <v>7204</v>
      </c>
      <c r="B55" s="27" t="s">
        <v>78</v>
      </c>
    </row>
    <row r="56" spans="1:2" ht="14.4" x14ac:dyDescent="0.3">
      <c r="A56" s="25" t="s">
        <v>79</v>
      </c>
      <c r="B56"/>
    </row>
    <row r="57" spans="1:2" x14ac:dyDescent="0.25">
      <c r="A57" s="27">
        <v>8110</v>
      </c>
      <c r="B57" s="27" t="s">
        <v>80</v>
      </c>
    </row>
    <row r="58" spans="1:2" x14ac:dyDescent="0.25">
      <c r="A58" s="27">
        <v>8112</v>
      </c>
      <c r="B58" s="27" t="s">
        <v>81</v>
      </c>
    </row>
    <row r="59" spans="1:2" x14ac:dyDescent="0.25">
      <c r="A59" s="27">
        <v>8122</v>
      </c>
      <c r="B59" s="27" t="s">
        <v>82</v>
      </c>
    </row>
    <row r="60" spans="1:2" x14ac:dyDescent="0.25">
      <c r="A60" s="27">
        <v>8132</v>
      </c>
      <c r="B60" s="27" t="s">
        <v>83</v>
      </c>
    </row>
    <row r="61" spans="1:2" x14ac:dyDescent="0.25">
      <c r="A61" s="27">
        <v>8148</v>
      </c>
      <c r="B61" s="27" t="s">
        <v>84</v>
      </c>
    </row>
    <row r="62" spans="1:2" x14ac:dyDescent="0.25">
      <c r="A62" s="27">
        <v>8150</v>
      </c>
      <c r="B62" s="27" t="s">
        <v>85</v>
      </c>
    </row>
    <row r="63" spans="1:2" x14ac:dyDescent="0.25">
      <c r="A63" s="27">
        <v>8152</v>
      </c>
      <c r="B63" s="27" t="s">
        <v>86</v>
      </c>
    </row>
    <row r="64" spans="1:2" x14ac:dyDescent="0.25">
      <c r="A64" s="27">
        <v>8228</v>
      </c>
      <c r="B64" s="27" t="s">
        <v>87</v>
      </c>
    </row>
    <row r="65" spans="1:2" x14ac:dyDescent="0.25">
      <c r="A65" s="27">
        <v>8232</v>
      </c>
      <c r="B65" s="27" t="s">
        <v>88</v>
      </c>
    </row>
    <row r="66" spans="1:2" x14ac:dyDescent="0.25">
      <c r="A66" s="27">
        <v>9000</v>
      </c>
      <c r="B66" s="27" t="s">
        <v>89</v>
      </c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5"/>
  <sheetViews>
    <sheetView workbookViewId="0">
      <selection activeCell="C1" sqref="C1:G1"/>
    </sheetView>
  </sheetViews>
  <sheetFormatPr defaultColWidth="9.109375" defaultRowHeight="15.6" x14ac:dyDescent="0.3"/>
  <cols>
    <col min="1" max="1" width="30.33203125" style="3" customWidth="1"/>
    <col min="2" max="2" width="3.6640625" style="3" customWidth="1"/>
    <col min="3" max="3" width="14.33203125" style="3" customWidth="1"/>
    <col min="4" max="4" width="3.6640625" style="3" customWidth="1"/>
    <col min="5" max="5" width="14.33203125" style="3" customWidth="1"/>
    <col min="6" max="6" width="3.6640625" style="3" customWidth="1"/>
    <col min="7" max="7" width="25.88671875" style="3" customWidth="1"/>
    <col min="8" max="16384" width="9.109375" style="3"/>
  </cols>
  <sheetData>
    <row r="1" spans="1:7" ht="31.95" customHeight="1" x14ac:dyDescent="0.35">
      <c r="B1" s="9"/>
      <c r="C1" s="36" t="s">
        <v>90</v>
      </c>
      <c r="D1" s="36"/>
      <c r="E1" s="36"/>
      <c r="F1" s="36"/>
      <c r="G1" s="36"/>
    </row>
    <row r="4" spans="1:7" x14ac:dyDescent="0.3">
      <c r="A4" s="12" t="s">
        <v>1</v>
      </c>
      <c r="B4" s="4"/>
      <c r="C4" s="38"/>
      <c r="D4" s="38"/>
      <c r="E4" s="39"/>
      <c r="F4" s="39"/>
      <c r="G4" s="39"/>
    </row>
    <row r="5" spans="1:7" x14ac:dyDescent="0.3">
      <c r="A5" s="5"/>
      <c r="B5" s="5"/>
    </row>
    <row r="6" spans="1:7" x14ac:dyDescent="0.3">
      <c r="A6" s="12" t="s">
        <v>91</v>
      </c>
      <c r="B6" s="4"/>
      <c r="C6" s="40"/>
      <c r="D6" s="40"/>
      <c r="E6" s="40"/>
      <c r="F6" s="40"/>
      <c r="G6" s="40"/>
    </row>
    <row r="7" spans="1:7" x14ac:dyDescent="0.3">
      <c r="A7" s="5"/>
      <c r="B7" s="5"/>
    </row>
    <row r="8" spans="1:7" x14ac:dyDescent="0.3">
      <c r="A8" s="12" t="s">
        <v>92</v>
      </c>
      <c r="B8" s="4"/>
      <c r="C8" s="41"/>
      <c r="D8" s="41"/>
      <c r="E8" s="41"/>
      <c r="F8" s="41"/>
      <c r="G8" s="41"/>
    </row>
    <row r="9" spans="1:7" x14ac:dyDescent="0.3">
      <c r="A9" s="5"/>
      <c r="B9" s="5"/>
    </row>
    <row r="10" spans="1:7" x14ac:dyDescent="0.3">
      <c r="A10" s="5"/>
      <c r="B10" s="5"/>
    </row>
    <row r="11" spans="1:7" x14ac:dyDescent="0.3">
      <c r="A11" s="5"/>
      <c r="B11" s="5"/>
    </row>
    <row r="12" spans="1:7" x14ac:dyDescent="0.3">
      <c r="A12" s="5"/>
      <c r="B12" s="5"/>
    </row>
    <row r="14" spans="1:7" x14ac:dyDescent="0.3">
      <c r="A14" s="7"/>
      <c r="B14" s="6"/>
    </row>
    <row r="15" spans="1:7" x14ac:dyDescent="0.3">
      <c r="A15" s="13" t="s">
        <v>93</v>
      </c>
      <c r="C15" s="14" t="s">
        <v>5</v>
      </c>
      <c r="D15" s="33" t="s">
        <v>6</v>
      </c>
      <c r="E15" s="33"/>
      <c r="F15" s="33" t="s">
        <v>7</v>
      </c>
      <c r="G15" s="33"/>
    </row>
    <row r="16" spans="1:7" x14ac:dyDescent="0.3">
      <c r="C16" s="32"/>
      <c r="D16" s="32"/>
      <c r="E16" s="32"/>
      <c r="F16" s="32"/>
      <c r="G16" s="32"/>
    </row>
    <row r="17" spans="1:7" x14ac:dyDescent="0.3">
      <c r="A17" s="23"/>
      <c r="C17" s="24"/>
      <c r="D17" s="28"/>
      <c r="E17" s="28"/>
      <c r="F17" s="34" t="str">
        <f>+_xlfn.XLOOKUP(C17,'Income Codes'!A:A,'Income Codes'!B:B," ")</f>
        <v>REVENUE</v>
      </c>
      <c r="G17" s="34"/>
    </row>
    <row r="18" spans="1:7" x14ac:dyDescent="0.3">
      <c r="A18" s="23"/>
      <c r="C18" s="24"/>
      <c r="D18" s="28"/>
      <c r="E18" s="28"/>
      <c r="F18" s="34" t="str">
        <f>+_xlfn.XLOOKUP(C18,'Income Codes'!A:A,'Income Codes'!B:B," ")</f>
        <v>REVENUE</v>
      </c>
      <c r="G18" s="34"/>
    </row>
    <row r="19" spans="1:7" x14ac:dyDescent="0.3">
      <c r="A19" s="23"/>
      <c r="C19" s="24"/>
      <c r="D19" s="28"/>
      <c r="E19" s="28"/>
      <c r="F19" s="34" t="str">
        <f>+_xlfn.XLOOKUP(C19,'Income Codes'!A:A,'Income Codes'!B:B," ")</f>
        <v>REVENUE</v>
      </c>
      <c r="G19" s="34"/>
    </row>
    <row r="20" spans="1:7" x14ac:dyDescent="0.3">
      <c r="A20" s="23"/>
      <c r="C20" s="24"/>
      <c r="D20" s="28"/>
      <c r="E20" s="28"/>
      <c r="F20" s="34" t="str">
        <f>+_xlfn.XLOOKUP(C20,'Income Codes'!A:A,'Income Codes'!B:B," ")</f>
        <v>REVENUE</v>
      </c>
      <c r="G20" s="34"/>
    </row>
    <row r="21" spans="1:7" x14ac:dyDescent="0.3">
      <c r="A21" s="23"/>
      <c r="C21" s="24"/>
      <c r="D21" s="28"/>
      <c r="E21" s="28"/>
      <c r="F21" s="34" t="str">
        <f>+_xlfn.XLOOKUP(C21,'Income Codes'!A:A,'Income Codes'!B:B," ")</f>
        <v>REVENUE</v>
      </c>
      <c r="G21" s="34"/>
    </row>
    <row r="22" spans="1:7" x14ac:dyDescent="0.3">
      <c r="A22" s="23"/>
      <c r="C22" s="24"/>
      <c r="D22" s="28"/>
      <c r="E22" s="28"/>
      <c r="F22" s="34" t="str">
        <f>+_xlfn.XLOOKUP(C22,'Income Codes'!A:A,'Income Codes'!B:B," ")</f>
        <v>REVENUE</v>
      </c>
      <c r="G22" s="34"/>
    </row>
    <row r="23" spans="1:7" ht="16.2" thickBot="1" x14ac:dyDescent="0.35"/>
    <row r="24" spans="1:7" ht="16.2" thickBot="1" x14ac:dyDescent="0.35">
      <c r="C24" s="3" t="s">
        <v>8</v>
      </c>
      <c r="E24" s="8">
        <f>SUM(D22+D21+D20+D19+D18+D17)</f>
        <v>0</v>
      </c>
    </row>
    <row r="26" spans="1:7" x14ac:dyDescent="0.3">
      <c r="A26" s="13" t="s">
        <v>9</v>
      </c>
      <c r="C26" s="37"/>
      <c r="D26" s="37"/>
      <c r="E26" s="37"/>
      <c r="F26" s="37"/>
      <c r="G26" s="37"/>
    </row>
    <row r="30" spans="1:7" x14ac:dyDescent="0.3">
      <c r="A30" s="13" t="s">
        <v>94</v>
      </c>
      <c r="C30" s="3" t="s">
        <v>95</v>
      </c>
    </row>
    <row r="31" spans="1:7" x14ac:dyDescent="0.3">
      <c r="E31" s="3" t="s">
        <v>13</v>
      </c>
      <c r="G31" s="26" t="s">
        <v>14</v>
      </c>
    </row>
    <row r="32" spans="1:7" x14ac:dyDescent="0.3">
      <c r="C32" s="15" t="s">
        <v>15</v>
      </c>
      <c r="E32" s="3" t="s">
        <v>16</v>
      </c>
      <c r="G32" s="11" t="s">
        <v>17</v>
      </c>
    </row>
    <row r="33" spans="3:20" x14ac:dyDescent="0.3">
      <c r="C33" s="15"/>
      <c r="F33" s="11"/>
    </row>
    <row r="34" spans="3:20" x14ac:dyDescent="0.3">
      <c r="C34" s="15"/>
      <c r="F34" s="11"/>
    </row>
    <row r="35" spans="3:20" x14ac:dyDescent="0.3">
      <c r="C35" s="15"/>
      <c r="F35" s="11"/>
    </row>
    <row r="36" spans="3:20" x14ac:dyDescent="0.3">
      <c r="C36" s="15"/>
      <c r="F36" s="11"/>
    </row>
    <row r="37" spans="3:20" x14ac:dyDescent="0.3">
      <c r="C37" s="15"/>
      <c r="F37" s="11"/>
    </row>
    <row r="38" spans="3:20" ht="16.2" thickBot="1" x14ac:dyDescent="0.35"/>
    <row r="39" spans="3:20" x14ac:dyDescent="0.3">
      <c r="E39" s="29" t="s">
        <v>18</v>
      </c>
      <c r="F39" s="30"/>
      <c r="G39" s="31"/>
    </row>
    <row r="40" spans="3:20" ht="31.2" customHeight="1" x14ac:dyDescent="0.3">
      <c r="E40" s="17" t="s">
        <v>19</v>
      </c>
      <c r="G40" s="18"/>
      <c r="N40" s="32"/>
      <c r="O40" s="32"/>
      <c r="P40" s="32"/>
      <c r="Q40" s="32"/>
      <c r="R40" s="32"/>
      <c r="S40" s="32"/>
      <c r="T40" s="32"/>
    </row>
    <row r="41" spans="3:20" x14ac:dyDescent="0.3">
      <c r="E41" s="17"/>
      <c r="G41" s="10"/>
    </row>
    <row r="42" spans="3:20" x14ac:dyDescent="0.3">
      <c r="E42" s="17"/>
      <c r="G42" s="10"/>
      <c r="O42" s="16"/>
      <c r="P42" s="16"/>
      <c r="Q42" s="16"/>
      <c r="R42" s="16"/>
      <c r="S42" s="16"/>
      <c r="T42" s="16"/>
    </row>
    <row r="43" spans="3:20" x14ac:dyDescent="0.3">
      <c r="E43" s="17" t="s">
        <v>22</v>
      </c>
      <c r="G43" s="22" t="s">
        <v>23</v>
      </c>
      <c r="O43" s="32"/>
      <c r="P43" s="32"/>
      <c r="Q43" s="32"/>
      <c r="R43" s="32"/>
      <c r="S43" s="32"/>
      <c r="T43" s="32"/>
    </row>
    <row r="44" spans="3:20" x14ac:dyDescent="0.3">
      <c r="E44" s="17"/>
      <c r="G44" s="22" t="s">
        <v>24</v>
      </c>
    </row>
    <row r="45" spans="3:20" ht="16.2" thickBot="1" x14ac:dyDescent="0.35">
      <c r="E45" s="19"/>
      <c r="F45" s="20"/>
      <c r="G45" s="21"/>
    </row>
  </sheetData>
  <mergeCells count="23">
    <mergeCell ref="C1:G1"/>
    <mergeCell ref="C4:G4"/>
    <mergeCell ref="C6:G6"/>
    <mergeCell ref="C8:G8"/>
    <mergeCell ref="D15:E15"/>
    <mergeCell ref="F15:G15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E39:G39"/>
    <mergeCell ref="N40:T40"/>
    <mergeCell ref="O43:T43"/>
    <mergeCell ref="D21:E21"/>
    <mergeCell ref="F21:G21"/>
    <mergeCell ref="D22:E22"/>
    <mergeCell ref="F22:G22"/>
    <mergeCell ref="C26:G26"/>
  </mergeCells>
  <hyperlinks>
    <hyperlink ref="G32" r:id="rId1" xr:uid="{0F275BFF-368F-4424-B519-D7156724BF96}"/>
    <hyperlink ref="G31" r:id="rId2" xr:uid="{98DEFB61-7657-44D9-8BA1-7E0A100A1BCA}"/>
  </hyperlinks>
  <pageMargins left="0.7" right="0.7" top="0.75" bottom="0.75" header="0.3" footer="0.3"/>
  <pageSetup scale="90" fitToWidth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B42"/>
  <sheetViews>
    <sheetView showGridLines="0"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12.6640625" style="2" customWidth="1"/>
    <col min="2" max="2" width="26.6640625" style="2" customWidth="1"/>
    <col min="3" max="16384" width="9.109375" style="2"/>
  </cols>
  <sheetData>
    <row r="1" spans="1:2" x14ac:dyDescent="0.25">
      <c r="B1" s="25" t="s">
        <v>96</v>
      </c>
    </row>
    <row r="2" spans="1:2" ht="14.4" x14ac:dyDescent="0.3">
      <c r="A2" s="25" t="s">
        <v>97</v>
      </c>
      <c r="B2"/>
    </row>
    <row r="3" spans="1:2" x14ac:dyDescent="0.25">
      <c r="A3" s="27">
        <v>4110</v>
      </c>
      <c r="B3" s="27" t="s">
        <v>98</v>
      </c>
    </row>
    <row r="4" spans="1:2" x14ac:dyDescent="0.25">
      <c r="A4" s="27">
        <v>4120</v>
      </c>
      <c r="B4" s="27" t="s">
        <v>99</v>
      </c>
    </row>
    <row r="5" spans="1:2" x14ac:dyDescent="0.25">
      <c r="A5" s="27">
        <v>4130</v>
      </c>
      <c r="B5" s="27" t="s">
        <v>100</v>
      </c>
    </row>
    <row r="6" spans="1:2" x14ac:dyDescent="0.25">
      <c r="A6" s="27">
        <v>4135</v>
      </c>
      <c r="B6" s="27" t="s">
        <v>101</v>
      </c>
    </row>
    <row r="7" spans="1:2" x14ac:dyDescent="0.25">
      <c r="A7" s="27">
        <v>4137</v>
      </c>
      <c r="B7" s="27" t="s">
        <v>102</v>
      </c>
    </row>
    <row r="8" spans="1:2" x14ac:dyDescent="0.25">
      <c r="A8" s="27">
        <v>4140</v>
      </c>
      <c r="B8" s="27" t="s">
        <v>103</v>
      </c>
    </row>
    <row r="9" spans="1:2" x14ac:dyDescent="0.25">
      <c r="A9" s="27">
        <v>4147</v>
      </c>
      <c r="B9" s="27" t="s">
        <v>104</v>
      </c>
    </row>
    <row r="10" spans="1:2" x14ac:dyDescent="0.25">
      <c r="A10" s="27">
        <v>4150</v>
      </c>
      <c r="B10" s="27" t="s">
        <v>105</v>
      </c>
    </row>
    <row r="11" spans="1:2" ht="14.4" x14ac:dyDescent="0.3">
      <c r="A11" s="25" t="s">
        <v>106</v>
      </c>
      <c r="B11"/>
    </row>
    <row r="12" spans="1:2" x14ac:dyDescent="0.25">
      <c r="A12" s="27">
        <v>4337</v>
      </c>
      <c r="B12" s="27" t="s">
        <v>107</v>
      </c>
    </row>
    <row r="13" spans="1:2" x14ac:dyDescent="0.25">
      <c r="A13" s="27">
        <v>4245</v>
      </c>
      <c r="B13" s="27" t="s">
        <v>73</v>
      </c>
    </row>
    <row r="14" spans="1:2" ht="14.4" x14ac:dyDescent="0.3">
      <c r="A14" s="25" t="s">
        <v>108</v>
      </c>
      <c r="B14"/>
    </row>
    <row r="15" spans="1:2" x14ac:dyDescent="0.25">
      <c r="A15" s="27">
        <v>4700</v>
      </c>
      <c r="B15" s="27" t="s">
        <v>109</v>
      </c>
    </row>
    <row r="16" spans="1:2" x14ac:dyDescent="0.25">
      <c r="A16" s="27">
        <v>4702</v>
      </c>
      <c r="B16" s="27" t="s">
        <v>110</v>
      </c>
    </row>
    <row r="17" spans="1:2" x14ac:dyDescent="0.25">
      <c r="A17" s="27">
        <v>4704</v>
      </c>
      <c r="B17" s="27" t="s">
        <v>111</v>
      </c>
    </row>
    <row r="18" spans="1:2" x14ac:dyDescent="0.25">
      <c r="A18" s="27">
        <v>4706</v>
      </c>
      <c r="B18" s="27" t="s">
        <v>112</v>
      </c>
    </row>
    <row r="19" spans="1:2" x14ac:dyDescent="0.25">
      <c r="A19" s="27">
        <v>4708</v>
      </c>
      <c r="B19" s="27" t="s">
        <v>113</v>
      </c>
    </row>
    <row r="20" spans="1:2" x14ac:dyDescent="0.25">
      <c r="A20" s="27">
        <v>4710</v>
      </c>
      <c r="B20" s="27" t="s">
        <v>114</v>
      </c>
    </row>
    <row r="21" spans="1:2" x14ac:dyDescent="0.25">
      <c r="A21" s="27">
        <v>4712</v>
      </c>
      <c r="B21" s="27" t="s">
        <v>115</v>
      </c>
    </row>
    <row r="22" spans="1:2" ht="14.4" x14ac:dyDescent="0.3">
      <c r="A22" s="25" t="s">
        <v>116</v>
      </c>
      <c r="B22"/>
    </row>
    <row r="23" spans="1:2" x14ac:dyDescent="0.25">
      <c r="A23" s="27">
        <v>4302</v>
      </c>
      <c r="B23" s="27" t="s">
        <v>117</v>
      </c>
    </row>
    <row r="24" spans="1:2" x14ac:dyDescent="0.25">
      <c r="A24" s="27">
        <v>4303</v>
      </c>
      <c r="B24" s="27" t="s">
        <v>118</v>
      </c>
    </row>
    <row r="25" spans="1:2" x14ac:dyDescent="0.25">
      <c r="A25" s="27">
        <v>4305</v>
      </c>
      <c r="B25" s="27" t="s">
        <v>119</v>
      </c>
    </row>
    <row r="26" spans="1:2" x14ac:dyDescent="0.25">
      <c r="A26" s="27">
        <v>4306</v>
      </c>
      <c r="B26" s="27" t="s">
        <v>120</v>
      </c>
    </row>
    <row r="27" spans="1:2" x14ac:dyDescent="0.25">
      <c r="A27" s="27">
        <v>4309</v>
      </c>
      <c r="B27" s="27" t="s">
        <v>121</v>
      </c>
    </row>
    <row r="28" spans="1:2" x14ac:dyDescent="0.25">
      <c r="A28" s="27">
        <v>4310</v>
      </c>
      <c r="B28" s="27" t="s">
        <v>122</v>
      </c>
    </row>
    <row r="29" spans="1:2" x14ac:dyDescent="0.25">
      <c r="A29" s="27">
        <v>4313</v>
      </c>
      <c r="B29" s="27" t="s">
        <v>123</v>
      </c>
    </row>
    <row r="30" spans="1:2" x14ac:dyDescent="0.25">
      <c r="A30" s="27">
        <v>4315</v>
      </c>
      <c r="B30" s="27" t="s">
        <v>124</v>
      </c>
    </row>
    <row r="31" spans="1:2" ht="14.4" x14ac:dyDescent="0.3">
      <c r="A31" s="25" t="s">
        <v>125</v>
      </c>
      <c r="B31"/>
    </row>
    <row r="32" spans="1:2" x14ac:dyDescent="0.25">
      <c r="A32" s="27">
        <v>4320</v>
      </c>
      <c r="B32" s="27" t="s">
        <v>126</v>
      </c>
    </row>
    <row r="33" spans="1:2" x14ac:dyDescent="0.25">
      <c r="A33" s="27">
        <v>4332</v>
      </c>
      <c r="B33" s="27" t="s">
        <v>127</v>
      </c>
    </row>
    <row r="34" spans="1:2" x14ac:dyDescent="0.25">
      <c r="A34" s="27">
        <v>4333</v>
      </c>
      <c r="B34" s="27" t="s">
        <v>128</v>
      </c>
    </row>
    <row r="35" spans="1:2" x14ac:dyDescent="0.25">
      <c r="A35" s="27">
        <v>4335</v>
      </c>
      <c r="B35" s="27" t="s">
        <v>129</v>
      </c>
    </row>
    <row r="36" spans="1:2" x14ac:dyDescent="0.25">
      <c r="A36" s="27">
        <v>4338</v>
      </c>
      <c r="B36" s="27" t="s">
        <v>130</v>
      </c>
    </row>
    <row r="37" spans="1:2" x14ac:dyDescent="0.25">
      <c r="A37" s="27">
        <v>4340</v>
      </c>
      <c r="B37" s="27" t="s">
        <v>131</v>
      </c>
    </row>
    <row r="38" spans="1:2" x14ac:dyDescent="0.25">
      <c r="A38" s="27">
        <v>4360</v>
      </c>
      <c r="B38" s="27" t="s">
        <v>132</v>
      </c>
    </row>
    <row r="39" spans="1:2" ht="14.4" x14ac:dyDescent="0.3">
      <c r="A39" s="25" t="s">
        <v>133</v>
      </c>
      <c r="B39"/>
    </row>
    <row r="40" spans="1:2" x14ac:dyDescent="0.25">
      <c r="A40" s="27">
        <v>4810</v>
      </c>
      <c r="B40" s="27" t="s">
        <v>134</v>
      </c>
    </row>
    <row r="41" spans="1:2" x14ac:dyDescent="0.25">
      <c r="A41" s="27">
        <v>4820</v>
      </c>
      <c r="B41" s="27" t="s">
        <v>135</v>
      </c>
    </row>
    <row r="42" spans="1:2" x14ac:dyDescent="0.25">
      <c r="A42" s="27">
        <v>4999</v>
      </c>
      <c r="B42" s="27" t="s">
        <v>136</v>
      </c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5" ma:contentTypeDescription="Create a new document." ma:contentTypeScope="" ma:versionID="96b68e1d34119a2c89093c873e2163f3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d04ff5c854fe76a8eccbe5663f0e7c30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a98337b-1ec0-40bb-94b4-882e6d6f5129">3FC22RXM7YWY-447732064-268075</_dlc_DocId>
    <_dlc_DocIdUrl xmlns="fa98337b-1ec0-40bb-94b4-882e6d6f5129">
      <Url>https://crewnetworkfoundation.sharepoint.com/sites/CREWNetworkFiles/_layouts/15/DocIdRedir.aspx?ID=3FC22RXM7YWY-447732064-268075</Url>
      <Description>3FC22RXM7YWY-447732064-268075</Description>
    </_dlc_DocIdUrl>
    <TaxCatchAll xmlns="fa98337b-1ec0-40bb-94b4-882e6d6f5129" xsi:nil="true"/>
    <lcf76f155ced4ddcb4097134ff3c332f xmlns="92f690ce-3952-43bf-8b9b-5c83d0fb84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A73FA8-6F27-4412-8715-48C1CFC2F5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61E209-7F1B-4E95-B7E4-D61A803A898A}"/>
</file>

<file path=customXml/itemProps4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331b55bd-c72e-406c-80a8-92a33a910911"/>
    <ds:schemaRef ds:uri="850d6666-c640-41fd-ab15-84ded4413d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CHI Expense Voucher</vt:lpstr>
      <vt:lpstr>Expense Codes</vt:lpstr>
      <vt:lpstr>CHI Income Voucher</vt:lpstr>
      <vt:lpstr>Income Codes</vt:lpstr>
      <vt:lpstr>'CHI Expense Voucher'!Print_Area</vt:lpstr>
      <vt:lpstr>'CHI Income Voucher'!Print_Area</vt:lpstr>
      <vt:lpstr>'Expense Codes'!Print_Area</vt:lpstr>
      <vt:lpstr>'Income Codes'!Print_Area</vt:lpstr>
    </vt:vector>
  </TitlesOfParts>
  <Manager/>
  <Company>CREW Network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Hemel</dc:creator>
  <cp:keywords/>
  <dc:description/>
  <cp:lastModifiedBy>Laura Van Alstine</cp:lastModifiedBy>
  <cp:revision/>
  <dcterms:created xsi:type="dcterms:W3CDTF">2022-09-17T20:15:00Z</dcterms:created>
  <dcterms:modified xsi:type="dcterms:W3CDTF">2025-05-09T14:29:08Z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18daf105-381b-4d88-bcc2-7c11efd498ac</vt:lpwstr>
  </property>
  <property fmtid="{D5CDD505-2E9C-101B-9397-08002B2CF9AE}" pid="4" name="MediaServiceImageTags">
    <vt:lpwstr/>
  </property>
</Properties>
</file>