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cglobal-my.sharepoint.com/personal/marnie_larsen_marshmma_com/Documents/CREW/Treasurer/"/>
    </mc:Choice>
  </mc:AlternateContent>
  <xr:revisionPtr revIDLastSave="319" documentId="14_{54BB6CEA-BA65-426E-80D6-85A0E36BBCA8}" xr6:coauthVersionLast="47" xr6:coauthVersionMax="47" xr10:uidLastSave="{1F8E2004-FDAA-49E2-8356-BAA78FAE1DC6}"/>
  <bookViews>
    <workbookView xWindow="28680" yWindow="-120" windowWidth="29040" windowHeight="15720" xr2:uid="{6A72ADA3-C9C8-4C97-A6F4-886A4B147E13}"/>
  </bookViews>
  <sheets>
    <sheet name="CHI Expense Voucher" sheetId="2" r:id="rId1"/>
    <sheet name="Expense Codes" sheetId="3" r:id="rId2"/>
    <sheet name="New Expense Codes" sheetId="7" state="hidden" r:id="rId3"/>
    <sheet name="CHI Income Voucher" sheetId="5" r:id="rId4"/>
    <sheet name="Income Codes" sheetId="6" r:id="rId5"/>
    <sheet name="New Income Codes" sheetId="8" r:id="rId6"/>
  </sheets>
  <definedNames>
    <definedName name="_xlnm.Print_Area" localSheetId="0">'CHI Expense Voucher'!$A$1:$I$48</definedName>
    <definedName name="_xlnm.Print_Area" localSheetId="3">'CHI Income Voucher'!$A$1:$G$46</definedName>
    <definedName name="_xlnm.Print_Area" localSheetId="1">'Expense Codes'!$A$1:$B$1</definedName>
    <definedName name="_xlnm.Print_Area" localSheetId="4">'Income Codes'!$A$1:$B$1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5" l="1"/>
  <c r="F21" i="5"/>
  <c r="F20" i="5"/>
  <c r="F19" i="5"/>
  <c r="F18" i="5"/>
  <c r="F17" i="5"/>
  <c r="H22" i="2"/>
  <c r="H21" i="2"/>
  <c r="H20" i="2"/>
  <c r="H19" i="2"/>
  <c r="H18" i="2"/>
  <c r="H17" i="2"/>
  <c r="E24" i="5"/>
  <c r="F24" i="2" l="1"/>
</calcChain>
</file>

<file path=xl/sharedStrings.xml><?xml version="1.0" encoding="utf-8"?>
<sst xmlns="http://schemas.openxmlformats.org/spreadsheetml/2006/main" count="747" uniqueCount="298">
  <si>
    <t>Date</t>
  </si>
  <si>
    <t>Make Check Payable To:</t>
  </si>
  <si>
    <t>Mail Check To:</t>
  </si>
  <si>
    <t>Description Of Expense</t>
  </si>
  <si>
    <t>Account Code</t>
  </si>
  <si>
    <t>Amount</t>
  </si>
  <si>
    <t>Account Code Description</t>
  </si>
  <si>
    <t>Total</t>
  </si>
  <si>
    <t>Submitted By</t>
  </si>
  <si>
    <t>Approval Signature</t>
  </si>
  <si>
    <t>Voucher Approval Process</t>
  </si>
  <si>
    <t>Treasurer@crewchicago.org</t>
  </si>
  <si>
    <t>AND</t>
  </si>
  <si>
    <t>Vicki Hemel</t>
  </si>
  <si>
    <t>vickih@crewnetwork.org</t>
  </si>
  <si>
    <t>CREW Network Use Only</t>
  </si>
  <si>
    <t>Date Received</t>
  </si>
  <si>
    <t xml:space="preserve">Vendor </t>
  </si>
  <si>
    <t>Reimburse   W9   Donation</t>
  </si>
  <si>
    <t>Approval</t>
  </si>
  <si>
    <t xml:space="preserve">Treasurer       President </t>
  </si>
  <si>
    <t>Delegate        Local Admin</t>
  </si>
  <si>
    <t>EXPENSES</t>
  </si>
  <si>
    <t>Membership Expenses</t>
  </si>
  <si>
    <t>CREW Network Dues</t>
  </si>
  <si>
    <t>Sponsor Comped Natl Dues</t>
  </si>
  <si>
    <t>Member Survey, Renewal, Etc</t>
  </si>
  <si>
    <t>New Member Events</t>
  </si>
  <si>
    <t>Prospective Member Meetings</t>
  </si>
  <si>
    <t>February Program Expense</t>
  </si>
  <si>
    <t>May Program Expense</t>
  </si>
  <si>
    <t>June Program Expense</t>
  </si>
  <si>
    <t>July Program Expense</t>
  </si>
  <si>
    <t>September Program Expense</t>
  </si>
  <si>
    <t>October Program Expense</t>
  </si>
  <si>
    <t>November Program Expense</t>
  </si>
  <si>
    <t>Indust Leadership Award Dinner</t>
  </si>
  <si>
    <t>Members Only Events Exp (MS)</t>
  </si>
  <si>
    <t>Dine Around Expense (MS)</t>
  </si>
  <si>
    <t>Golf Outing Expense</t>
  </si>
  <si>
    <t>Annual Meeting Expense (MS)</t>
  </si>
  <si>
    <t>Last Call For Fall Expense</t>
  </si>
  <si>
    <t>DEI Committee Events</t>
  </si>
  <si>
    <t>Distinguished Leaders Expense</t>
  </si>
  <si>
    <t>Charity &amp; Community Action</t>
  </si>
  <si>
    <t>CREW Foundation Donation</t>
  </si>
  <si>
    <t>Pay it Forward Expense</t>
  </si>
  <si>
    <t>CREW Careers Expense</t>
  </si>
  <si>
    <t>Student Scholarships</t>
  </si>
  <si>
    <t>Student Dinner/Dues</t>
  </si>
  <si>
    <t>Chap Ldrshp Circle-Netwrk Conv</t>
  </si>
  <si>
    <t>Network Convention Scholarship</t>
  </si>
  <si>
    <t>Network Scholarships</t>
  </si>
  <si>
    <t>Network Liaison Expenses</t>
  </si>
  <si>
    <t>Communications Expense</t>
  </si>
  <si>
    <t>Website Hosting</t>
  </si>
  <si>
    <t>Website Maintenance</t>
  </si>
  <si>
    <t>Advertising</t>
  </si>
  <si>
    <t>Video</t>
  </si>
  <si>
    <t>Miscellaneous Expense</t>
  </si>
  <si>
    <t>Photography</t>
  </si>
  <si>
    <t>Social Media Outsourcing</t>
  </si>
  <si>
    <t>Public Relations</t>
  </si>
  <si>
    <t>Leadership &amp; Prof Dev/Member Education</t>
  </si>
  <si>
    <t>Leadership Events Expense</t>
  </si>
  <si>
    <t>Pay It Forward Expense</t>
  </si>
  <si>
    <t>Delegate and Board Expense</t>
  </si>
  <si>
    <t>Delegate Travel/Other Expenses</t>
  </si>
  <si>
    <t>D&amp;I/Strategic Planning</t>
  </si>
  <si>
    <t>Board Meeting Expenses</t>
  </si>
  <si>
    <t>Board Retreat</t>
  </si>
  <si>
    <t>General  &amp; Administrative Expense</t>
  </si>
  <si>
    <t>Network Accounting Fee</t>
  </si>
  <si>
    <t>Legal, Tax &amp; Professional Fees</t>
  </si>
  <si>
    <t>Copies and Printing</t>
  </si>
  <si>
    <t>Bank and Credit Card Fees</t>
  </si>
  <si>
    <t>Gifts</t>
  </si>
  <si>
    <t>Network Administrative Fee</t>
  </si>
  <si>
    <t>Local Administrative Fee</t>
  </si>
  <si>
    <t>Postage &amp; Messenger</t>
  </si>
  <si>
    <t>Supplies and Miscellaneous</t>
  </si>
  <si>
    <t>Description of Income</t>
  </si>
  <si>
    <t>Total of All Checks &amp; Cash</t>
  </si>
  <si>
    <t>Description Of Income</t>
  </si>
  <si>
    <t>Income Voucher Submittal Process</t>
  </si>
  <si>
    <t>Email page one of voucher and copies of checks to</t>
  </si>
  <si>
    <t>REVENUE</t>
  </si>
  <si>
    <t>Membership Dues Income</t>
  </si>
  <si>
    <t>Full Member Dues</t>
  </si>
  <si>
    <t>Midyear Dues</t>
  </si>
  <si>
    <t>Associate Dues</t>
  </si>
  <si>
    <t>Emeritus Dues</t>
  </si>
  <si>
    <t>Student Dues</t>
  </si>
  <si>
    <t>Civic Dues</t>
  </si>
  <si>
    <t>Affiliate Member Dues</t>
  </si>
  <si>
    <t>Application Fees</t>
  </si>
  <si>
    <t>Leadership &amp; Pro Dev/Member Education</t>
  </si>
  <si>
    <t>LD &amp; PD Event Income</t>
  </si>
  <si>
    <t>Sponsorship Income</t>
  </si>
  <si>
    <t>Premier Sponsors</t>
  </si>
  <si>
    <t>Platinum Sponsors</t>
  </si>
  <si>
    <t>Gold Sponsors</t>
  </si>
  <si>
    <t>Silver Sponsors</t>
  </si>
  <si>
    <t>Bronze Sponsors</t>
  </si>
  <si>
    <t>Program Income</t>
  </si>
  <si>
    <t>February Program Income</t>
  </si>
  <si>
    <t>March Program Income</t>
  </si>
  <si>
    <t>May Program Income</t>
  </si>
  <si>
    <t>June Program Income</t>
  </si>
  <si>
    <t>September Program Income</t>
  </si>
  <si>
    <t>October Program Income</t>
  </si>
  <si>
    <t>Prior Year Program Income</t>
  </si>
  <si>
    <t>Indust Leadershp Award Dinnner</t>
  </si>
  <si>
    <t>Special Event Income</t>
  </si>
  <si>
    <t>Members Only Events Income(MS)</t>
  </si>
  <si>
    <t>Annual Meeting Income (MS)</t>
  </si>
  <si>
    <t>Last Call For Fall Revenue</t>
  </si>
  <si>
    <t>Dine Around Income (MS)</t>
  </si>
  <si>
    <t>DEI Event Income</t>
  </si>
  <si>
    <t>Golf Outing Sponsorship</t>
  </si>
  <si>
    <t>Golf Outing Registration</t>
  </si>
  <si>
    <t>Miscellaneous Income</t>
  </si>
  <si>
    <t>Interest Income</t>
  </si>
  <si>
    <t>Other Income</t>
  </si>
  <si>
    <t>Marnie Larsen</t>
  </si>
  <si>
    <t>2026 EXPENSE VOUCHER</t>
  </si>
  <si>
    <t>2026 INCOME VOUCHER</t>
  </si>
  <si>
    <t>CREW Network Dues Expense</t>
  </si>
  <si>
    <t>Sponsorship Other Expense</t>
  </si>
  <si>
    <t>CREW Network Foundation Donation</t>
  </si>
  <si>
    <t>Chapter Leadership Circle Spon</t>
  </si>
  <si>
    <t>Donations - Other</t>
  </si>
  <si>
    <t>Network Convention Scholarships</t>
  </si>
  <si>
    <t>CREW Careers</t>
  </si>
  <si>
    <t>Outreach Other</t>
  </si>
  <si>
    <t>Hosting/Support</t>
  </si>
  <si>
    <t>Graphic and Design</t>
  </si>
  <si>
    <t>Marketing Videos</t>
  </si>
  <si>
    <t>Marketing-Other</t>
  </si>
  <si>
    <t>Delegate, Officer &amp; Board</t>
  </si>
  <si>
    <t>Travel - Other</t>
  </si>
  <si>
    <t>Board Meetings</t>
  </si>
  <si>
    <t>Strategic Planning</t>
  </si>
  <si>
    <t>General Operating</t>
  </si>
  <si>
    <t>Accounting Fees</t>
  </si>
  <si>
    <t>Tax Preparation</t>
  </si>
  <si>
    <t>Bank &amp; Credit Card Fees</t>
  </si>
  <si>
    <t>Flowers/Gifts</t>
  </si>
  <si>
    <t>CREW Network Admin</t>
  </si>
  <si>
    <t>Local Admin Fee</t>
  </si>
  <si>
    <t>Postage/Shipping Expense</t>
  </si>
  <si>
    <t>Supplies &amp; Misc Office Expense</t>
  </si>
  <si>
    <t>Expense</t>
  </si>
  <si>
    <t>ALL - N/A</t>
  </si>
  <si>
    <t>Communications/Website</t>
  </si>
  <si>
    <t>Delegate Officer &amp; Board</t>
  </si>
  <si>
    <t>Marketing/PR</t>
  </si>
  <si>
    <t xml:space="preserve">Photography </t>
  </si>
  <si>
    <t>Membership</t>
  </si>
  <si>
    <t>CHI - New Members</t>
  </si>
  <si>
    <t>Outreach</t>
  </si>
  <si>
    <t>U-CREW Expenses</t>
  </si>
  <si>
    <t>Paid Events</t>
  </si>
  <si>
    <t>Other Expense</t>
  </si>
  <si>
    <t>CHI - January Program</t>
  </si>
  <si>
    <t>CHI - February Program</t>
  </si>
  <si>
    <t>CHI - March Program</t>
  </si>
  <si>
    <t>CHI - April Program</t>
  </si>
  <si>
    <t>CHI - May Program</t>
  </si>
  <si>
    <t>CHI - June Program</t>
  </si>
  <si>
    <t>CHI - July Program</t>
  </si>
  <si>
    <t>CHI - August Program</t>
  </si>
  <si>
    <t>CHI - September Program</t>
  </si>
  <si>
    <t>CHI - October Program</t>
  </si>
  <si>
    <t>CHI - November Program</t>
  </si>
  <si>
    <t>CHI - Special Events</t>
  </si>
  <si>
    <t>Event Speaker Gifts</t>
  </si>
  <si>
    <t>CHI - Annual Meeting</t>
  </si>
  <si>
    <t>CHI - DEI</t>
  </si>
  <si>
    <t>CHI - Dine Around</t>
  </si>
  <si>
    <t>CHI - Distinguished Leaders</t>
  </si>
  <si>
    <t>CHI - Golf</t>
  </si>
  <si>
    <t>CHI - industry Leadership</t>
  </si>
  <si>
    <t>CHI - Last Call For Fall</t>
  </si>
  <si>
    <t>CHI - Leadership Events</t>
  </si>
  <si>
    <t>CHI - Members Only</t>
  </si>
  <si>
    <t>Philanthropy</t>
  </si>
  <si>
    <t>CHI - Scholarship</t>
  </si>
  <si>
    <t>CHI - Charity &amp; Community</t>
  </si>
  <si>
    <t>CHI - Pay It Forward</t>
  </si>
  <si>
    <t>Sponsorship</t>
  </si>
  <si>
    <t>Accounting Code</t>
  </si>
  <si>
    <t>Description</t>
  </si>
  <si>
    <t>Department</t>
  </si>
  <si>
    <t>Class Code</t>
  </si>
  <si>
    <r>
      <t xml:space="preserve">Email page one of voucher and receipts </t>
    </r>
    <r>
      <rPr>
        <b/>
        <u/>
        <sz val="12"/>
        <color theme="1"/>
        <rFont val="Times New Roman"/>
        <family val="1"/>
      </rPr>
      <t>in a single PDF</t>
    </r>
    <r>
      <rPr>
        <sz val="12"/>
        <color theme="1"/>
        <rFont val="Times New Roman"/>
        <family val="1"/>
      </rPr>
      <t xml:space="preserve"> to </t>
    </r>
  </si>
  <si>
    <t>460205 - Annual Sponsorship Income</t>
  </si>
  <si>
    <t>Annual Sponsorship Income</t>
  </si>
  <si>
    <t>Other Sponsorship Income</t>
  </si>
  <si>
    <t>CHI - Bronze</t>
  </si>
  <si>
    <t>CHI - Gold</t>
  </si>
  <si>
    <t>CHI - Platinum</t>
  </si>
  <si>
    <t>CHI - Premier</t>
  </si>
  <si>
    <t>CHI - Premier Lead</t>
  </si>
  <si>
    <t>CHI - Silver</t>
  </si>
  <si>
    <t>Total - 460205 - Annual Sponsorship Income</t>
  </si>
  <si>
    <t>460210 - Event Sponsorship</t>
  </si>
  <si>
    <t>Event Sponsorship</t>
  </si>
  <si>
    <t>Total - 460210 - Event Sponsorship</t>
  </si>
  <si>
    <t>460100 - MEMBERSHIP INCOME</t>
  </si>
  <si>
    <t>460100 - Full Year Dues</t>
  </si>
  <si>
    <t>460105 - Mid-year Dues</t>
  </si>
  <si>
    <t>460115 - Student Dues</t>
  </si>
  <si>
    <t>460115 - Grad Student Dues</t>
  </si>
  <si>
    <t>460120 - Associate Dues</t>
  </si>
  <si>
    <t>460130 - Civic Dues</t>
  </si>
  <si>
    <t>460125 - Emeritus Dues</t>
  </si>
  <si>
    <t>460135 - Affiliate Member Dues</t>
  </si>
  <si>
    <t>460140 - Application Fees - Chapters</t>
  </si>
  <si>
    <t>460350 - Donation for Philanthropy</t>
  </si>
  <si>
    <t>Donation for Philanthropy</t>
  </si>
  <si>
    <t>460360 - Other Income</t>
  </si>
  <si>
    <t>460365 - Miscellaneous Income - Chapters</t>
  </si>
  <si>
    <t>460370 - Interest Income</t>
  </si>
  <si>
    <t>Total - Membership Income</t>
  </si>
  <si>
    <t>460300 - Paid Event Income</t>
  </si>
  <si>
    <t>Event Income</t>
  </si>
  <si>
    <t>CHI - Industry Leadership</t>
  </si>
  <si>
    <t>CHI - LD &amp; PD</t>
  </si>
  <si>
    <t>CHI - Prior Year Program</t>
  </si>
  <si>
    <t>Total - 460300 - Paid Event Income</t>
  </si>
  <si>
    <t>Total - Income</t>
  </si>
  <si>
    <t>NS Account Number</t>
  </si>
  <si>
    <t>NS Account Description</t>
  </si>
  <si>
    <t>NS Class</t>
  </si>
  <si>
    <t>Ordinary Income/Expense</t>
  </si>
  <si>
    <t>Income</t>
  </si>
  <si>
    <t>Gross Profit</t>
  </si>
  <si>
    <t>Membership Recruitment &amp; Onboarding</t>
  </si>
  <si>
    <t>690115</t>
  </si>
  <si>
    <t>January Program Expense</t>
  </si>
  <si>
    <t>March Program Expense</t>
  </si>
  <si>
    <t>April Program Expense</t>
  </si>
  <si>
    <t>August Program Expense</t>
  </si>
  <si>
    <t>Paid Events/Program Expenses</t>
  </si>
  <si>
    <t>Other - Special Events</t>
  </si>
  <si>
    <t>Paid Events/Special Event Expenses</t>
  </si>
  <si>
    <t>Donations Other/Pay It Forward Expense</t>
  </si>
  <si>
    <t>690620</t>
  </si>
  <si>
    <t>690505</t>
  </si>
  <si>
    <t>690510</t>
  </si>
  <si>
    <t>690471</t>
  </si>
  <si>
    <t>690535</t>
  </si>
  <si>
    <t>690440</t>
  </si>
  <si>
    <t>690360</t>
  </si>
  <si>
    <t>690410</t>
  </si>
  <si>
    <t>690435</t>
  </si>
  <si>
    <t>690265</t>
  </si>
  <si>
    <t>690260</t>
  </si>
  <si>
    <t>690325</t>
  </si>
  <si>
    <t>Communications</t>
  </si>
  <si>
    <t>Additional Description</t>
  </si>
  <si>
    <t>460100</t>
  </si>
  <si>
    <t>460105</t>
  </si>
  <si>
    <t>460120</t>
  </si>
  <si>
    <t>460125</t>
  </si>
  <si>
    <t>460115</t>
  </si>
  <si>
    <t>460130</t>
  </si>
  <si>
    <t>460135</t>
  </si>
  <si>
    <t>460140</t>
  </si>
  <si>
    <t>460300</t>
  </si>
  <si>
    <t>460350</t>
  </si>
  <si>
    <t>460205</t>
  </si>
  <si>
    <t>Diamond Sponsors</t>
  </si>
  <si>
    <t>460210</t>
  </si>
  <si>
    <t>460370</t>
  </si>
  <si>
    <t>460360</t>
  </si>
  <si>
    <t>All-N/A</t>
  </si>
  <si>
    <t>CHI-Pay it Forward</t>
  </si>
  <si>
    <t>CHI - Diamond</t>
  </si>
  <si>
    <t>January Program Income</t>
  </si>
  <si>
    <t>April Program Income</t>
  </si>
  <si>
    <t>July Program Income</t>
  </si>
  <si>
    <t>August Program Income</t>
  </si>
  <si>
    <t>November Program Income</t>
  </si>
  <si>
    <t>ALL - January Program</t>
  </si>
  <si>
    <t>ALL - February Program</t>
  </si>
  <si>
    <t>ALL - March Program</t>
  </si>
  <si>
    <t>ALL - April Program</t>
  </si>
  <si>
    <t>ALL - May Program</t>
  </si>
  <si>
    <t>ALL - June Program</t>
  </si>
  <si>
    <t>ALL - July Program</t>
  </si>
  <si>
    <t>ALL - August Program</t>
  </si>
  <si>
    <t>ALL - September Program</t>
  </si>
  <si>
    <t>ALL - October Program</t>
  </si>
  <si>
    <t>ALL - November Program</t>
  </si>
  <si>
    <t>Questions on this form</t>
  </si>
  <si>
    <t xml:space="preserve">Please email the Treasurer 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</si>
</sst>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6"/>
      <color theme="1"/>
      <name val="Georgia"/>
      <family val="1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rgb="FF0070C0"/>
      <name val="Times New Roman"/>
      <family val="1"/>
    </font>
    <font>
      <sz val="10"/>
      <name val="Arial"/>
      <family val="2"/>
    </font>
    <font>
      <sz val="11"/>
      <color rgb="FF000000"/>
      <name val="Aptos Narrow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u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Aptos Display"/>
      <family val="2"/>
    </font>
    <font>
      <sz val="11"/>
      <color rgb="FF000000"/>
      <name val="Aptos Display"/>
      <family val="2"/>
    </font>
    <font>
      <sz val="11"/>
      <name val="Aptos Display"/>
      <family val="2"/>
    </font>
    <font>
      <b/>
      <sz val="11"/>
      <color rgb="FF000000"/>
      <name val="Aptos Display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0D0D0"/>
        <bgColor rgb="FF00000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rgb="FFC0C0C0"/>
      </top>
      <bottom/>
      <diagonal/>
    </border>
    <border>
      <left/>
      <right/>
      <top style="dotted">
        <color rgb="FF96969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2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4" fontId="3" fillId="0" borderId="2" xfId="0" applyNumberFormat="1" applyFont="1" applyBorder="1"/>
    <xf numFmtId="0" fontId="8" fillId="0" borderId="0" xfId="0" applyFont="1"/>
    <xf numFmtId="0" fontId="3" fillId="0" borderId="3" xfId="0" applyFont="1" applyBorder="1"/>
    <xf numFmtId="0" fontId="9" fillId="0" borderId="0" xfId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3" borderId="3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0" borderId="0" xfId="0" applyNumberFormat="1" applyFont="1" applyAlignment="1">
      <alignment horizontal="left"/>
    </xf>
    <xf numFmtId="0" fontId="9" fillId="0" borderId="0" xfId="1" applyBorder="1"/>
    <xf numFmtId="49" fontId="1" fillId="0" borderId="0" xfId="0" applyNumberFormat="1" applyFont="1" applyAlignment="1">
      <alignment horizontal="left"/>
    </xf>
    <xf numFmtId="0" fontId="13" fillId="0" borderId="0" xfId="0" applyFont="1"/>
    <xf numFmtId="0" fontId="14" fillId="4" borderId="0" xfId="0" applyFont="1" applyFill="1" applyAlignment="1">
      <alignment horizontal="left" indent="1"/>
    </xf>
    <xf numFmtId="0" fontId="14" fillId="4" borderId="0" xfId="0" applyFont="1" applyFill="1" applyAlignment="1">
      <alignment horizontal="left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indent="2"/>
    </xf>
    <xf numFmtId="0" fontId="15" fillId="0" borderId="0" xfId="0" applyFont="1" applyAlignment="1">
      <alignment horizontal="left" indent="3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4" fillId="0" borderId="14" xfId="0" applyFont="1" applyBorder="1" applyAlignment="1">
      <alignment horizontal="left" indent="2"/>
    </xf>
    <xf numFmtId="0" fontId="14" fillId="0" borderId="14" xfId="0" applyFont="1" applyBorder="1" applyAlignment="1">
      <alignment horizontal="left"/>
    </xf>
    <xf numFmtId="0" fontId="14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horizontal="left" indent="1"/>
    </xf>
    <xf numFmtId="0" fontId="15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left"/>
    </xf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6" borderId="0" xfId="0" applyFont="1" applyFill="1" applyAlignment="1">
      <alignment horizontal="left" vertical="center"/>
    </xf>
    <xf numFmtId="0" fontId="19" fillId="7" borderId="0" xfId="0" applyFont="1" applyFill="1" applyAlignment="1">
      <alignment wrapText="1"/>
    </xf>
    <xf numFmtId="0" fontId="19" fillId="7" borderId="0" xfId="0" applyFont="1" applyFill="1" applyAlignment="1">
      <alignment horizontal="left" wrapText="1"/>
    </xf>
    <xf numFmtId="0" fontId="14" fillId="0" borderId="15" xfId="0" applyFont="1" applyBorder="1" applyAlignment="1">
      <alignment horizontal="left" indent="1"/>
    </xf>
    <xf numFmtId="0" fontId="14" fillId="0" borderId="15" xfId="0" applyFont="1" applyBorder="1" applyAlignment="1">
      <alignment horizontal="left"/>
    </xf>
    <xf numFmtId="0" fontId="14" fillId="0" borderId="15" xfId="0" applyFont="1" applyBorder="1" applyAlignment="1">
      <alignment horizontal="left" vertical="center"/>
    </xf>
    <xf numFmtId="0" fontId="3" fillId="2" borderId="16" xfId="0" applyFont="1" applyFill="1" applyBorder="1" applyProtection="1">
      <protection locked="0"/>
    </xf>
    <xf numFmtId="0" fontId="20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0" borderId="0" xfId="0" applyFont="1"/>
    <xf numFmtId="49" fontId="23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" fontId="3" fillId="2" borderId="16" xfId="0" applyNumberFormat="1" applyFont="1" applyFill="1" applyBorder="1" applyAlignment="1" applyProtection="1">
      <alignment horizontal="right"/>
      <protection locked="0"/>
    </xf>
    <xf numFmtId="0" fontId="21" fillId="0" borderId="0" xfId="0" applyFont="1" applyAlignment="1">
      <alignment horizontal="left" vertical="center"/>
    </xf>
    <xf numFmtId="0" fontId="5" fillId="2" borderId="4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" fontId="3" fillId="2" borderId="16" xfId="0" applyNumberFormat="1" applyFont="1" applyFill="1" applyBorder="1" applyAlignment="1" applyProtection="1">
      <alignment horizontal="right"/>
      <protection locked="0"/>
    </xf>
    <xf numFmtId="4" fontId="3" fillId="2" borderId="17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2" borderId="4" xfId="0" applyFont="1" applyFill="1" applyBorder="1" applyAlignment="1" applyProtection="1">
      <alignment horizontal="left"/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164" fontId="5" fillId="2" borderId="4" xfId="0" applyNumberFormat="1" applyFont="1" applyFill="1" applyBorder="1" applyAlignment="1" applyProtection="1">
      <alignment horizontal="left"/>
      <protection locked="0"/>
    </xf>
    <xf numFmtId="4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vertical="top"/>
    </xf>
    <xf numFmtId="0" fontId="23" fillId="0" borderId="0" xfId="0" applyFont="1" applyAlignment="1">
      <alignment horizontal="center"/>
    </xf>
    <xf numFmtId="0" fontId="15" fillId="0" borderId="0" xfId="0" applyFont="1" applyFill="1" applyAlignment="1">
      <alignment horizontal="left" vertical="center"/>
    </xf>
    <xf numFmtId="0" fontId="1" fillId="0" borderId="0" xfId="0" applyFont="1"/>
    <xf numFmtId="49" fontId="1" fillId="0" borderId="0" xfId="0" applyNumberFormat="1" applyFont="1" applyFill="1" applyBorder="1" applyAlignment="1">
      <alignment horizontal="left"/>
    </xf>
    <xf numFmtId="0" fontId="3" fillId="8" borderId="0" xfId="0" applyFont="1" applyFill="1"/>
    <xf numFmtId="0" fontId="3" fillId="0" borderId="0" xfId="0" applyFont="1" applyAlignment="1"/>
  </cellXfs>
  <cellStyles count="3">
    <cellStyle name="Hyperlink" xfId="1" builtinId="8"/>
    <cellStyle name="Normal" xfId="0" builtinId="0"/>
    <cellStyle name="Normal 2" xfId="2" xr:uid="{8392B0CE-79C7-4022-9D8E-6FFE08612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125991</xdr:colOff>
      <xdr:row>2</xdr:row>
      <xdr:rowOff>140970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1C9823-FEF1-4608-A881-5B1F12899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211966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104775</xdr:rowOff>
    </xdr:from>
    <xdr:to>
      <xdr:col>1</xdr:col>
      <xdr:colOff>207906</xdr:colOff>
      <xdr:row>2</xdr:row>
      <xdr:rowOff>163830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E36B9B-6FEE-4D3E-990C-02797BC1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2211966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easurer@crewchicago.org" TargetMode="External"/><Relationship Id="rId2" Type="http://schemas.openxmlformats.org/officeDocument/2006/relationships/hyperlink" Target="mailto:Treasurer@crewchicago.org" TargetMode="External"/><Relationship Id="rId1" Type="http://schemas.openxmlformats.org/officeDocument/2006/relationships/hyperlink" Target="mailto:vickih@crewnetwork.or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Treasurer@crewchicago.org" TargetMode="External"/><Relationship Id="rId1" Type="http://schemas.openxmlformats.org/officeDocument/2006/relationships/hyperlink" Target="mailto:vickih@crewnetwork.org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2D97-D942-4848-8A25-657072744E50}">
  <sheetPr>
    <pageSetUpPr fitToPage="1"/>
  </sheetPr>
  <dimension ref="A1:V47"/>
  <sheetViews>
    <sheetView tabSelected="1" workbookViewId="0">
      <selection activeCell="I41" sqref="I41"/>
    </sheetView>
  </sheetViews>
  <sheetFormatPr defaultColWidth="9.140625" defaultRowHeight="15.75" x14ac:dyDescent="0.25"/>
  <cols>
    <col min="1" max="1" width="30.28515625" style="2" customWidth="1"/>
    <col min="2" max="2" width="1" style="2" customWidth="1"/>
    <col min="3" max="4" width="15.140625" style="2" customWidth="1"/>
    <col min="5" max="5" width="3.7109375" style="2" customWidth="1"/>
    <col min="6" max="6" width="14.28515625" style="2" customWidth="1"/>
    <col min="7" max="7" width="23.85546875" style="2" customWidth="1"/>
    <col min="8" max="9" width="15.140625" style="2" customWidth="1"/>
    <col min="10" max="16384" width="9.140625" style="2"/>
  </cols>
  <sheetData>
    <row r="1" spans="1:9" ht="31.9" customHeight="1" x14ac:dyDescent="0.3">
      <c r="B1" s="8"/>
      <c r="C1" s="77" t="s">
        <v>125</v>
      </c>
      <c r="D1" s="77"/>
      <c r="E1" s="77"/>
      <c r="F1" s="77"/>
      <c r="G1" s="77"/>
      <c r="H1" s="77"/>
      <c r="I1" s="77"/>
    </row>
    <row r="4" spans="1:9" x14ac:dyDescent="0.25">
      <c r="A4" s="11" t="s">
        <v>0</v>
      </c>
      <c r="B4" s="3"/>
      <c r="C4" s="79"/>
      <c r="D4" s="79"/>
      <c r="E4" s="79"/>
      <c r="F4" s="80"/>
      <c r="G4" s="80"/>
      <c r="H4" s="80"/>
      <c r="I4" s="80"/>
    </row>
    <row r="5" spans="1:9" x14ac:dyDescent="0.25">
      <c r="A5" s="4"/>
      <c r="B5" s="4"/>
    </row>
    <row r="6" spans="1:9" x14ac:dyDescent="0.25">
      <c r="A6" s="11" t="s">
        <v>1</v>
      </c>
      <c r="B6" s="3"/>
      <c r="C6" s="67"/>
      <c r="D6" s="67"/>
      <c r="E6" s="67"/>
      <c r="F6" s="67"/>
      <c r="G6" s="67"/>
      <c r="H6" s="67"/>
      <c r="I6" s="67"/>
    </row>
    <row r="7" spans="1:9" x14ac:dyDescent="0.25">
      <c r="A7" s="4"/>
      <c r="B7" s="4"/>
    </row>
    <row r="8" spans="1:9" x14ac:dyDescent="0.25">
      <c r="A8" s="11" t="s">
        <v>2</v>
      </c>
      <c r="B8" s="3"/>
      <c r="C8" s="67"/>
      <c r="D8" s="67"/>
      <c r="E8" s="67"/>
      <c r="F8" s="67"/>
      <c r="G8" s="67"/>
      <c r="H8" s="67"/>
      <c r="I8" s="67"/>
    </row>
    <row r="9" spans="1:9" x14ac:dyDescent="0.25">
      <c r="A9" s="4"/>
      <c r="B9" s="4"/>
      <c r="C9" s="69"/>
      <c r="D9" s="69"/>
      <c r="E9" s="69"/>
      <c r="F9" s="69"/>
      <c r="G9" s="69"/>
      <c r="H9" s="69"/>
      <c r="I9" s="69"/>
    </row>
    <row r="10" spans="1:9" x14ac:dyDescent="0.25">
      <c r="A10" s="4"/>
      <c r="B10" s="4"/>
      <c r="C10" s="69"/>
      <c r="D10" s="69"/>
      <c r="E10" s="69"/>
      <c r="F10" s="69"/>
      <c r="G10" s="69"/>
      <c r="H10" s="69"/>
      <c r="I10" s="69"/>
    </row>
    <row r="11" spans="1:9" x14ac:dyDescent="0.25">
      <c r="A11" s="4"/>
      <c r="B11" s="4"/>
      <c r="C11" s="69"/>
      <c r="D11" s="69"/>
      <c r="E11" s="69"/>
      <c r="F11" s="69"/>
      <c r="G11" s="69"/>
      <c r="H11" s="69"/>
      <c r="I11" s="69"/>
    </row>
    <row r="12" spans="1:9" x14ac:dyDescent="0.25">
      <c r="A12" s="4"/>
      <c r="B12" s="4"/>
      <c r="C12" s="67"/>
      <c r="D12" s="67"/>
      <c r="E12" s="67"/>
      <c r="F12" s="67"/>
      <c r="G12" s="67"/>
      <c r="H12" s="67"/>
      <c r="I12" s="67"/>
    </row>
    <row r="14" spans="1:9" x14ac:dyDescent="0.25">
      <c r="A14" s="6"/>
      <c r="B14" s="5"/>
    </row>
    <row r="15" spans="1:9" x14ac:dyDescent="0.25">
      <c r="A15" s="12" t="s">
        <v>3</v>
      </c>
      <c r="C15" s="13" t="s">
        <v>4</v>
      </c>
      <c r="D15" s="13" t="s">
        <v>194</v>
      </c>
      <c r="E15" s="81" t="s">
        <v>5</v>
      </c>
      <c r="F15" s="81"/>
      <c r="G15" s="13" t="s">
        <v>193</v>
      </c>
      <c r="H15" s="81" t="s">
        <v>6</v>
      </c>
      <c r="I15" s="81"/>
    </row>
    <row r="16" spans="1:9" x14ac:dyDescent="0.25">
      <c r="C16" s="82"/>
      <c r="D16" s="82"/>
      <c r="E16" s="82"/>
      <c r="F16" s="82"/>
      <c r="G16" s="82"/>
      <c r="H16" s="82"/>
      <c r="I16" s="82"/>
    </row>
    <row r="17" spans="1:9" x14ac:dyDescent="0.25">
      <c r="A17" s="86"/>
      <c r="C17" s="87">
        <v>690185</v>
      </c>
      <c r="D17" s="57"/>
      <c r="E17" s="73"/>
      <c r="F17" s="74"/>
      <c r="G17" s="65"/>
      <c r="H17" s="75" t="str">
        <f>+_xlfn.XLOOKUP(C17,'Expense Codes'!A:A,'Expense Codes'!B:B," ")</f>
        <v>Paid Events</v>
      </c>
      <c r="I17" s="76"/>
    </row>
    <row r="18" spans="1:9" x14ac:dyDescent="0.25">
      <c r="A18" s="22"/>
      <c r="C18" s="87"/>
      <c r="D18" s="57"/>
      <c r="E18" s="73"/>
      <c r="F18" s="74"/>
      <c r="G18" s="65"/>
      <c r="H18" s="75" t="str">
        <f>+_xlfn.XLOOKUP(C18,'Expense Codes'!A:A,'Expense Codes'!B:B," ")</f>
        <v>EXPENSES</v>
      </c>
      <c r="I18" s="76"/>
    </row>
    <row r="19" spans="1:9" x14ac:dyDescent="0.25">
      <c r="A19" s="22"/>
      <c r="C19" s="87"/>
      <c r="D19" s="57"/>
      <c r="E19" s="73"/>
      <c r="F19" s="74"/>
      <c r="G19" s="65"/>
      <c r="H19" s="75" t="str">
        <f>+_xlfn.XLOOKUP(C19,'Expense Codes'!A:A,'Expense Codes'!B:B," ")</f>
        <v>EXPENSES</v>
      </c>
      <c r="I19" s="76"/>
    </row>
    <row r="20" spans="1:9" x14ac:dyDescent="0.25">
      <c r="A20" s="22"/>
      <c r="C20" s="87"/>
      <c r="D20" s="57"/>
      <c r="E20" s="73"/>
      <c r="F20" s="74"/>
      <c r="G20" s="65"/>
      <c r="H20" s="75" t="str">
        <f>+_xlfn.XLOOKUP(C20,'Expense Codes'!A:A,'Expense Codes'!B:B," ")</f>
        <v>EXPENSES</v>
      </c>
      <c r="I20" s="76"/>
    </row>
    <row r="21" spans="1:9" x14ac:dyDescent="0.25">
      <c r="A21" s="22"/>
      <c r="C21" s="87"/>
      <c r="D21" s="57"/>
      <c r="E21" s="73"/>
      <c r="F21" s="74"/>
      <c r="G21" s="65"/>
      <c r="H21" s="75" t="str">
        <f>+_xlfn.XLOOKUP(C21,'Expense Codes'!A:A,'Expense Codes'!B:B," ")</f>
        <v>EXPENSES</v>
      </c>
      <c r="I21" s="76"/>
    </row>
    <row r="22" spans="1:9" x14ac:dyDescent="0.25">
      <c r="A22" s="22"/>
      <c r="C22" s="87"/>
      <c r="D22" s="57"/>
      <c r="E22" s="73"/>
      <c r="F22" s="74"/>
      <c r="G22" s="65"/>
      <c r="H22" s="75" t="str">
        <f>+_xlfn.XLOOKUP(C22,'Expense Codes'!A:A,'Expense Codes'!B:B," ")</f>
        <v>EXPENSES</v>
      </c>
      <c r="I22" s="76"/>
    </row>
    <row r="23" spans="1:9" ht="16.5" thickBot="1" x14ac:dyDescent="0.3"/>
    <row r="24" spans="1:9" ht="16.5" thickBot="1" x14ac:dyDescent="0.3">
      <c r="C24" s="2" t="s">
        <v>7</v>
      </c>
      <c r="F24" s="7">
        <f>SUM(E22+E21+E20+E19+E18+E17)</f>
        <v>0</v>
      </c>
    </row>
    <row r="26" spans="1:9" x14ac:dyDescent="0.25">
      <c r="A26" s="12" t="s">
        <v>8</v>
      </c>
      <c r="C26" s="78"/>
      <c r="D26" s="78"/>
      <c r="E26" s="78"/>
      <c r="F26" s="78"/>
      <c r="G26" s="78"/>
      <c r="H26" s="78"/>
      <c r="I26" s="78"/>
    </row>
    <row r="28" spans="1:9" x14ac:dyDescent="0.25">
      <c r="A28" s="12" t="s">
        <v>9</v>
      </c>
      <c r="C28" s="78"/>
      <c r="D28" s="78"/>
      <c r="E28" s="78"/>
      <c r="F28" s="78"/>
      <c r="G28" s="78"/>
      <c r="H28" s="78"/>
      <c r="I28" s="78"/>
    </row>
    <row r="31" spans="1:9" x14ac:dyDescent="0.25">
      <c r="A31" s="12" t="s">
        <v>10</v>
      </c>
      <c r="C31" s="93" t="s">
        <v>195</v>
      </c>
      <c r="D31" s="93"/>
      <c r="E31" s="93"/>
      <c r="F31" s="93"/>
      <c r="G31" s="93"/>
    </row>
    <row r="32" spans="1:9" x14ac:dyDescent="0.25">
      <c r="D32" s="2" t="s">
        <v>124</v>
      </c>
      <c r="F32" s="25" t="s">
        <v>11</v>
      </c>
    </row>
    <row r="33" spans="1:22" x14ac:dyDescent="0.25">
      <c r="C33" s="14" t="s">
        <v>12</v>
      </c>
      <c r="D33" s="2" t="s">
        <v>13</v>
      </c>
      <c r="F33" s="10" t="s">
        <v>14</v>
      </c>
    </row>
    <row r="34" spans="1:22" x14ac:dyDescent="0.25">
      <c r="C34" s="14"/>
      <c r="D34" s="14"/>
      <c r="G34" s="10"/>
      <c r="H34" s="10"/>
    </row>
    <row r="35" spans="1:22" x14ac:dyDescent="0.25">
      <c r="A35" s="12" t="s">
        <v>296</v>
      </c>
      <c r="C35" s="94" t="s">
        <v>297</v>
      </c>
      <c r="D35" s="14"/>
      <c r="F35" s="25" t="s">
        <v>11</v>
      </c>
      <c r="G35" s="10"/>
      <c r="H35" s="10"/>
    </row>
    <row r="36" spans="1:22" x14ac:dyDescent="0.25">
      <c r="C36" s="14"/>
      <c r="D36" s="14"/>
      <c r="G36" s="10"/>
      <c r="H36" s="10"/>
    </row>
    <row r="37" spans="1:22" x14ac:dyDescent="0.25">
      <c r="C37" s="14"/>
      <c r="D37" s="14"/>
      <c r="G37" s="10"/>
      <c r="H37" s="10"/>
    </row>
    <row r="38" spans="1:22" x14ac:dyDescent="0.25">
      <c r="C38" s="14"/>
      <c r="D38" s="14"/>
      <c r="G38" s="10"/>
      <c r="H38" s="10"/>
    </row>
    <row r="39" spans="1:22" ht="16.5" thickBot="1" x14ac:dyDescent="0.3"/>
    <row r="40" spans="1:22" x14ac:dyDescent="0.25">
      <c r="F40" s="70" t="s">
        <v>15</v>
      </c>
      <c r="G40" s="71"/>
      <c r="H40" s="71"/>
      <c r="I40" s="72"/>
    </row>
    <row r="41" spans="1:22" ht="31.15" customHeight="1" x14ac:dyDescent="0.25">
      <c r="F41" s="16" t="s">
        <v>16</v>
      </c>
      <c r="I41" s="17"/>
      <c r="P41" s="68"/>
      <c r="Q41" s="68"/>
      <c r="R41" s="68"/>
      <c r="S41" s="68"/>
      <c r="T41" s="68"/>
      <c r="U41" s="68"/>
      <c r="V41" s="68"/>
    </row>
    <row r="42" spans="1:22" x14ac:dyDescent="0.25">
      <c r="F42" s="16"/>
      <c r="I42" s="9"/>
    </row>
    <row r="43" spans="1:22" x14ac:dyDescent="0.25">
      <c r="F43" s="16" t="s">
        <v>17</v>
      </c>
      <c r="H43" s="21" t="s">
        <v>18</v>
      </c>
      <c r="I43" s="21"/>
      <c r="Q43" s="68"/>
      <c r="R43" s="68"/>
      <c r="S43" s="68"/>
      <c r="T43" s="68"/>
      <c r="U43" s="68"/>
      <c r="V43" s="68"/>
    </row>
    <row r="44" spans="1:22" x14ac:dyDescent="0.25">
      <c r="F44" s="16"/>
      <c r="I44" s="9"/>
      <c r="Q44" s="15"/>
      <c r="R44" s="15"/>
      <c r="S44" s="15"/>
      <c r="T44" s="15"/>
      <c r="U44" s="15"/>
      <c r="V44" s="15"/>
    </row>
    <row r="45" spans="1:22" x14ac:dyDescent="0.25">
      <c r="F45" s="16" t="s">
        <v>19</v>
      </c>
      <c r="H45" s="21" t="s">
        <v>20</v>
      </c>
      <c r="I45" s="21"/>
      <c r="Q45" s="68"/>
      <c r="R45" s="68"/>
      <c r="S45" s="68"/>
      <c r="T45" s="68"/>
      <c r="U45" s="68"/>
      <c r="V45" s="68"/>
    </row>
    <row r="46" spans="1:22" x14ac:dyDescent="0.25">
      <c r="F46" s="16"/>
      <c r="H46" s="21" t="s">
        <v>21</v>
      </c>
      <c r="I46" s="21"/>
    </row>
    <row r="47" spans="1:22" ht="16.5" thickBot="1" x14ac:dyDescent="0.3">
      <c r="F47" s="18"/>
      <c r="G47" s="19"/>
      <c r="H47" s="19"/>
      <c r="I47" s="20"/>
    </row>
  </sheetData>
  <mergeCells count="29">
    <mergeCell ref="H19:I19"/>
    <mergeCell ref="H20:I20"/>
    <mergeCell ref="H21:I21"/>
    <mergeCell ref="H22:I22"/>
    <mergeCell ref="C1:I1"/>
    <mergeCell ref="C26:I26"/>
    <mergeCell ref="C28:I28"/>
    <mergeCell ref="C4:I4"/>
    <mergeCell ref="C6:I6"/>
    <mergeCell ref="C8:I8"/>
    <mergeCell ref="C9:I9"/>
    <mergeCell ref="C10:I10"/>
    <mergeCell ref="E20:F20"/>
    <mergeCell ref="E21:F21"/>
    <mergeCell ref="C16:I16"/>
    <mergeCell ref="E15:F15"/>
    <mergeCell ref="C12:I12"/>
    <mergeCell ref="P41:V41"/>
    <mergeCell ref="Q43:V43"/>
    <mergeCell ref="Q45:V45"/>
    <mergeCell ref="C11:I11"/>
    <mergeCell ref="F40:I40"/>
    <mergeCell ref="E17:F17"/>
    <mergeCell ref="E18:F18"/>
    <mergeCell ref="E19:F19"/>
    <mergeCell ref="E22:F22"/>
    <mergeCell ref="H15:I15"/>
    <mergeCell ref="H17:I17"/>
    <mergeCell ref="H18:I18"/>
  </mergeCells>
  <hyperlinks>
    <hyperlink ref="F33" r:id="rId1" xr:uid="{2C904968-D267-48D0-B979-C42370DB2E9A}"/>
    <hyperlink ref="F32" r:id="rId2" xr:uid="{1816BB9C-2161-49A0-AF8E-C2FAA6BA0505}"/>
    <hyperlink ref="F35" r:id="rId3" xr:uid="{E90019E8-B85C-4102-8427-570CA6B7919F}"/>
  </hyperlinks>
  <printOptions horizontalCentered="1"/>
  <pageMargins left="0.7" right="0.7" top="0.75" bottom="0.75" header="0.3" footer="0.3"/>
  <pageSetup scale="67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3523-E563-47E1-86D6-435B5E6D60FA}">
  <dimension ref="A1:E70"/>
  <sheetViews>
    <sheetView showGridLines="0" workbookViewId="0">
      <pane ySplit="1" topLeftCell="A2" activePane="bottomLeft" state="frozenSplit"/>
      <selection pane="bottomLeft" activeCell="E2" sqref="E2"/>
    </sheetView>
  </sheetViews>
  <sheetFormatPr defaultColWidth="9.140625" defaultRowHeight="15" x14ac:dyDescent="0.25"/>
  <cols>
    <col min="1" max="1" width="12.7109375" style="62" customWidth="1"/>
    <col min="2" max="2" width="40.85546875" style="62" customWidth="1"/>
    <col min="3" max="3" width="26.85546875" style="62" customWidth="1"/>
    <col min="4" max="4" width="27.28515625" style="62" customWidth="1"/>
    <col min="5" max="5" width="25.85546875" style="62" customWidth="1"/>
    <col min="6" max="16384" width="9.140625" style="62"/>
  </cols>
  <sheetData>
    <row r="1" spans="1:5" x14ac:dyDescent="0.25">
      <c r="B1" s="63" t="s">
        <v>22</v>
      </c>
    </row>
    <row r="2" spans="1:5" s="60" customFormat="1" x14ac:dyDescent="0.25">
      <c r="A2" s="63" t="s">
        <v>23</v>
      </c>
      <c r="B2" s="58"/>
      <c r="C2" s="62" t="s">
        <v>194</v>
      </c>
      <c r="D2" s="89" t="s">
        <v>193</v>
      </c>
      <c r="E2" s="89" t="s">
        <v>261</v>
      </c>
    </row>
    <row r="3" spans="1:5" s="60" customFormat="1" x14ac:dyDescent="0.25">
      <c r="A3" s="59">
        <v>690105</v>
      </c>
      <c r="B3" s="64" t="s">
        <v>24</v>
      </c>
      <c r="C3" s="61" t="s">
        <v>153</v>
      </c>
      <c r="D3" s="60" t="s">
        <v>158</v>
      </c>
    </row>
    <row r="4" spans="1:5" s="60" customFormat="1" x14ac:dyDescent="0.25">
      <c r="A4" s="59">
        <v>690130</v>
      </c>
      <c r="B4" s="64" t="s">
        <v>25</v>
      </c>
      <c r="C4" s="61" t="s">
        <v>153</v>
      </c>
      <c r="D4" s="60" t="s">
        <v>158</v>
      </c>
    </row>
    <row r="5" spans="1:5" s="60" customFormat="1" x14ac:dyDescent="0.25">
      <c r="A5" s="64" t="s">
        <v>239</v>
      </c>
      <c r="B5" s="64" t="s">
        <v>26</v>
      </c>
      <c r="C5" s="61" t="s">
        <v>153</v>
      </c>
      <c r="D5" s="60" t="s">
        <v>158</v>
      </c>
    </row>
    <row r="6" spans="1:5" x14ac:dyDescent="0.25">
      <c r="A6" s="59">
        <v>690115</v>
      </c>
      <c r="B6" s="64" t="s">
        <v>27</v>
      </c>
      <c r="C6" s="61" t="s">
        <v>159</v>
      </c>
      <c r="D6" s="60" t="s">
        <v>158</v>
      </c>
    </row>
    <row r="7" spans="1:5" x14ac:dyDescent="0.25">
      <c r="A7" s="64" t="s">
        <v>239</v>
      </c>
      <c r="B7" s="64" t="s">
        <v>28</v>
      </c>
      <c r="C7" s="61" t="s">
        <v>153</v>
      </c>
      <c r="D7" s="60" t="s">
        <v>158</v>
      </c>
    </row>
    <row r="8" spans="1:5" x14ac:dyDescent="0.25">
      <c r="A8" s="63" t="s">
        <v>244</v>
      </c>
      <c r="B8" s="58"/>
    </row>
    <row r="9" spans="1:5" x14ac:dyDescent="0.25">
      <c r="A9" s="59">
        <v>690185</v>
      </c>
      <c r="B9" s="60" t="s">
        <v>162</v>
      </c>
      <c r="C9" s="60" t="s">
        <v>164</v>
      </c>
      <c r="D9" s="60" t="s">
        <v>162</v>
      </c>
      <c r="E9" s="60" t="s">
        <v>240</v>
      </c>
    </row>
    <row r="10" spans="1:5" x14ac:dyDescent="0.25">
      <c r="A10" s="59">
        <v>690185</v>
      </c>
      <c r="B10" s="60" t="s">
        <v>162</v>
      </c>
      <c r="C10" s="60" t="s">
        <v>165</v>
      </c>
      <c r="D10" s="60" t="s">
        <v>162</v>
      </c>
      <c r="E10" s="64" t="s">
        <v>29</v>
      </c>
    </row>
    <row r="11" spans="1:5" x14ac:dyDescent="0.25">
      <c r="A11" s="59">
        <v>690185</v>
      </c>
      <c r="B11" s="60" t="s">
        <v>162</v>
      </c>
      <c r="C11" s="60" t="s">
        <v>166</v>
      </c>
      <c r="D11" s="60" t="s">
        <v>162</v>
      </c>
      <c r="E11" s="64" t="s">
        <v>241</v>
      </c>
    </row>
    <row r="12" spans="1:5" x14ac:dyDescent="0.25">
      <c r="A12" s="59">
        <v>690185</v>
      </c>
      <c r="B12" s="60" t="s">
        <v>162</v>
      </c>
      <c r="C12" s="60" t="s">
        <v>167</v>
      </c>
      <c r="D12" s="60" t="s">
        <v>162</v>
      </c>
      <c r="E12" s="64" t="s">
        <v>242</v>
      </c>
    </row>
    <row r="13" spans="1:5" x14ac:dyDescent="0.25">
      <c r="A13" s="59">
        <v>690185</v>
      </c>
      <c r="B13" s="60" t="s">
        <v>162</v>
      </c>
      <c r="C13" s="60" t="s">
        <v>168</v>
      </c>
      <c r="D13" s="60" t="s">
        <v>162</v>
      </c>
      <c r="E13" s="64" t="s">
        <v>30</v>
      </c>
    </row>
    <row r="14" spans="1:5" x14ac:dyDescent="0.25">
      <c r="A14" s="59">
        <v>690185</v>
      </c>
      <c r="B14" s="60" t="s">
        <v>162</v>
      </c>
      <c r="C14" s="60" t="s">
        <v>169</v>
      </c>
      <c r="D14" s="60" t="s">
        <v>162</v>
      </c>
      <c r="E14" s="64" t="s">
        <v>31</v>
      </c>
    </row>
    <row r="15" spans="1:5" x14ac:dyDescent="0.25">
      <c r="A15" s="59">
        <v>690185</v>
      </c>
      <c r="B15" s="60" t="s">
        <v>162</v>
      </c>
      <c r="C15" s="60" t="s">
        <v>170</v>
      </c>
      <c r="D15" s="60" t="s">
        <v>162</v>
      </c>
      <c r="E15" s="64" t="s">
        <v>32</v>
      </c>
    </row>
    <row r="16" spans="1:5" x14ac:dyDescent="0.25">
      <c r="A16" s="59">
        <v>690185</v>
      </c>
      <c r="B16" s="60" t="s">
        <v>162</v>
      </c>
      <c r="C16" s="60" t="s">
        <v>171</v>
      </c>
      <c r="D16" s="60" t="s">
        <v>162</v>
      </c>
      <c r="E16" s="60" t="s">
        <v>243</v>
      </c>
    </row>
    <row r="17" spans="1:5" x14ac:dyDescent="0.25">
      <c r="A17" s="59">
        <v>690185</v>
      </c>
      <c r="B17" s="60" t="s">
        <v>162</v>
      </c>
      <c r="C17" s="60" t="s">
        <v>172</v>
      </c>
      <c r="D17" s="60" t="s">
        <v>162</v>
      </c>
      <c r="E17" s="64" t="s">
        <v>33</v>
      </c>
    </row>
    <row r="18" spans="1:5" x14ac:dyDescent="0.25">
      <c r="A18" s="59">
        <v>690185</v>
      </c>
      <c r="B18" s="60" t="s">
        <v>162</v>
      </c>
      <c r="C18" s="60" t="s">
        <v>173</v>
      </c>
      <c r="D18" s="60" t="s">
        <v>162</v>
      </c>
      <c r="E18" s="64" t="s">
        <v>34</v>
      </c>
    </row>
    <row r="19" spans="1:5" x14ac:dyDescent="0.25">
      <c r="A19" s="59">
        <v>690185</v>
      </c>
      <c r="B19" s="60" t="s">
        <v>162</v>
      </c>
      <c r="C19" s="60" t="s">
        <v>174</v>
      </c>
      <c r="D19" s="60" t="s">
        <v>162</v>
      </c>
      <c r="E19" s="64" t="s">
        <v>35</v>
      </c>
    </row>
    <row r="20" spans="1:5" x14ac:dyDescent="0.25">
      <c r="A20" s="59">
        <v>690185</v>
      </c>
      <c r="B20" s="60" t="s">
        <v>162</v>
      </c>
      <c r="C20" s="60" t="s">
        <v>175</v>
      </c>
      <c r="D20" s="60" t="s">
        <v>162</v>
      </c>
      <c r="E20" s="60" t="s">
        <v>245</v>
      </c>
    </row>
    <row r="21" spans="1:5" x14ac:dyDescent="0.25">
      <c r="A21" s="63" t="s">
        <v>246</v>
      </c>
      <c r="B21" s="58"/>
    </row>
    <row r="22" spans="1:5" x14ac:dyDescent="0.25">
      <c r="A22" s="59">
        <v>690185</v>
      </c>
      <c r="B22" s="60" t="s">
        <v>162</v>
      </c>
      <c r="C22" s="66" t="s">
        <v>177</v>
      </c>
      <c r="D22" s="60" t="s">
        <v>162</v>
      </c>
      <c r="E22" s="60" t="s">
        <v>40</v>
      </c>
    </row>
    <row r="23" spans="1:5" x14ac:dyDescent="0.25">
      <c r="A23" s="59">
        <v>690185</v>
      </c>
      <c r="B23" s="60" t="s">
        <v>162</v>
      </c>
      <c r="C23" s="66" t="s">
        <v>178</v>
      </c>
      <c r="D23" s="60" t="s">
        <v>162</v>
      </c>
      <c r="E23" s="60" t="s">
        <v>42</v>
      </c>
    </row>
    <row r="24" spans="1:5" x14ac:dyDescent="0.25">
      <c r="A24" s="59">
        <v>690185</v>
      </c>
      <c r="B24" s="60" t="s">
        <v>162</v>
      </c>
      <c r="C24" s="66" t="s">
        <v>179</v>
      </c>
      <c r="D24" s="60" t="s">
        <v>162</v>
      </c>
      <c r="E24" s="60" t="s">
        <v>38</v>
      </c>
    </row>
    <row r="25" spans="1:5" x14ac:dyDescent="0.25">
      <c r="A25" s="59">
        <v>690185</v>
      </c>
      <c r="B25" s="60" t="s">
        <v>162</v>
      </c>
      <c r="C25" s="66" t="s">
        <v>180</v>
      </c>
      <c r="D25" s="60" t="s">
        <v>162</v>
      </c>
      <c r="E25" s="60" t="s">
        <v>43</v>
      </c>
    </row>
    <row r="26" spans="1:5" x14ac:dyDescent="0.25">
      <c r="A26" s="59">
        <v>690185</v>
      </c>
      <c r="B26" s="60" t="s">
        <v>162</v>
      </c>
      <c r="C26" s="66" t="s">
        <v>181</v>
      </c>
      <c r="D26" s="60" t="s">
        <v>162</v>
      </c>
      <c r="E26" s="60" t="s">
        <v>39</v>
      </c>
    </row>
    <row r="27" spans="1:5" x14ac:dyDescent="0.25">
      <c r="A27" s="59">
        <v>690185</v>
      </c>
      <c r="B27" s="60" t="s">
        <v>162</v>
      </c>
      <c r="C27" s="66" t="s">
        <v>182</v>
      </c>
      <c r="D27" s="60" t="s">
        <v>162</v>
      </c>
      <c r="E27" s="60" t="s">
        <v>36</v>
      </c>
    </row>
    <row r="28" spans="1:5" x14ac:dyDescent="0.25">
      <c r="A28" s="59">
        <v>690185</v>
      </c>
      <c r="B28" s="60" t="s">
        <v>162</v>
      </c>
      <c r="C28" s="66" t="s">
        <v>183</v>
      </c>
      <c r="D28" s="60" t="s">
        <v>162</v>
      </c>
      <c r="E28" s="60" t="s">
        <v>41</v>
      </c>
    </row>
    <row r="29" spans="1:5" x14ac:dyDescent="0.25">
      <c r="A29" s="59">
        <v>690185</v>
      </c>
      <c r="B29" s="60" t="s">
        <v>162</v>
      </c>
      <c r="C29" s="66" t="s">
        <v>184</v>
      </c>
      <c r="D29" s="60" t="s">
        <v>162</v>
      </c>
      <c r="E29" s="60" t="s">
        <v>64</v>
      </c>
    </row>
    <row r="30" spans="1:5" x14ac:dyDescent="0.25">
      <c r="A30" s="59">
        <v>690185</v>
      </c>
      <c r="B30" s="60" t="s">
        <v>162</v>
      </c>
      <c r="C30" s="66" t="s">
        <v>185</v>
      </c>
      <c r="D30" s="60" t="s">
        <v>162</v>
      </c>
      <c r="E30" s="60" t="s">
        <v>37</v>
      </c>
    </row>
    <row r="31" spans="1:5" x14ac:dyDescent="0.25">
      <c r="A31" s="63" t="s">
        <v>44</v>
      </c>
      <c r="B31" s="58"/>
    </row>
    <row r="32" spans="1:5" x14ac:dyDescent="0.25">
      <c r="A32" s="59">
        <v>690255</v>
      </c>
      <c r="B32" s="64" t="s">
        <v>44</v>
      </c>
      <c r="C32" s="60" t="s">
        <v>188</v>
      </c>
      <c r="D32" s="60" t="s">
        <v>186</v>
      </c>
    </row>
    <row r="33" spans="1:4" x14ac:dyDescent="0.25">
      <c r="A33" s="64">
        <v>690245</v>
      </c>
      <c r="B33" s="64" t="s">
        <v>45</v>
      </c>
      <c r="C33" s="60" t="s">
        <v>153</v>
      </c>
      <c r="D33" s="60" t="s">
        <v>186</v>
      </c>
    </row>
    <row r="34" spans="1:4" x14ac:dyDescent="0.25">
      <c r="A34" s="59">
        <v>690255</v>
      </c>
      <c r="B34" s="64" t="s">
        <v>46</v>
      </c>
      <c r="C34" s="66" t="s">
        <v>189</v>
      </c>
      <c r="D34" s="60" t="s">
        <v>186</v>
      </c>
    </row>
    <row r="35" spans="1:4" x14ac:dyDescent="0.25">
      <c r="A35" s="61">
        <v>690305</v>
      </c>
      <c r="B35" s="64" t="s">
        <v>47</v>
      </c>
      <c r="C35" s="61" t="s">
        <v>47</v>
      </c>
      <c r="D35" s="60" t="s">
        <v>160</v>
      </c>
    </row>
    <row r="36" spans="1:4" x14ac:dyDescent="0.25">
      <c r="A36" s="59">
        <v>690320</v>
      </c>
      <c r="B36" s="64" t="s">
        <v>48</v>
      </c>
      <c r="C36" s="61" t="s">
        <v>48</v>
      </c>
      <c r="D36" s="60" t="s">
        <v>160</v>
      </c>
    </row>
    <row r="37" spans="1:4" x14ac:dyDescent="0.25">
      <c r="A37" s="59">
        <v>690325</v>
      </c>
      <c r="B37" s="64" t="s">
        <v>49</v>
      </c>
      <c r="C37" s="61" t="s">
        <v>134</v>
      </c>
      <c r="D37" s="60" t="s">
        <v>160</v>
      </c>
    </row>
    <row r="38" spans="1:4" x14ac:dyDescent="0.25">
      <c r="A38" s="64">
        <v>690250</v>
      </c>
      <c r="B38" s="64" t="s">
        <v>50</v>
      </c>
      <c r="C38" s="60" t="s">
        <v>153</v>
      </c>
      <c r="D38" s="60" t="s">
        <v>186</v>
      </c>
    </row>
    <row r="39" spans="1:4" x14ac:dyDescent="0.25">
      <c r="A39" s="64" t="s">
        <v>257</v>
      </c>
      <c r="B39" s="64" t="s">
        <v>51</v>
      </c>
      <c r="C39" s="60" t="s">
        <v>153</v>
      </c>
      <c r="D39" s="60" t="s">
        <v>186</v>
      </c>
    </row>
    <row r="40" spans="1:4" x14ac:dyDescent="0.25">
      <c r="A40" s="64" t="s">
        <v>258</v>
      </c>
      <c r="B40" s="64" t="s">
        <v>52</v>
      </c>
      <c r="C40" s="60" t="s">
        <v>153</v>
      </c>
      <c r="D40" s="60" t="s">
        <v>186</v>
      </c>
    </row>
    <row r="41" spans="1:4" x14ac:dyDescent="0.25">
      <c r="A41" s="64" t="s">
        <v>259</v>
      </c>
      <c r="B41" s="64" t="s">
        <v>53</v>
      </c>
      <c r="C41" s="60" t="s">
        <v>153</v>
      </c>
      <c r="D41" s="60" t="s">
        <v>186</v>
      </c>
    </row>
    <row r="42" spans="1:4" x14ac:dyDescent="0.25">
      <c r="A42" s="63" t="s">
        <v>54</v>
      </c>
      <c r="B42" s="58"/>
    </row>
    <row r="43" spans="1:4" x14ac:dyDescent="0.25">
      <c r="A43" s="59">
        <v>690360</v>
      </c>
      <c r="B43" s="64" t="s">
        <v>55</v>
      </c>
      <c r="C43" s="60" t="s">
        <v>153</v>
      </c>
      <c r="D43" s="60" t="s">
        <v>260</v>
      </c>
    </row>
    <row r="44" spans="1:4" x14ac:dyDescent="0.25">
      <c r="A44" s="64" t="s">
        <v>254</v>
      </c>
      <c r="B44" s="64" t="s">
        <v>56</v>
      </c>
      <c r="C44" s="60" t="s">
        <v>153</v>
      </c>
      <c r="D44" s="60" t="s">
        <v>260</v>
      </c>
    </row>
    <row r="45" spans="1:4" x14ac:dyDescent="0.25">
      <c r="A45" s="64" t="s">
        <v>253</v>
      </c>
      <c r="B45" s="64" t="s">
        <v>57</v>
      </c>
      <c r="C45" s="60" t="s">
        <v>153</v>
      </c>
      <c r="D45" s="60" t="s">
        <v>156</v>
      </c>
    </row>
    <row r="46" spans="1:4" x14ac:dyDescent="0.25">
      <c r="A46" s="59">
        <v>690405</v>
      </c>
      <c r="B46" s="64" t="s">
        <v>58</v>
      </c>
      <c r="C46" s="60" t="s">
        <v>153</v>
      </c>
      <c r="D46" s="60" t="s">
        <v>156</v>
      </c>
    </row>
    <row r="47" spans="1:4" x14ac:dyDescent="0.25">
      <c r="A47" s="64" t="s">
        <v>255</v>
      </c>
      <c r="B47" s="64" t="s">
        <v>59</v>
      </c>
      <c r="C47" s="60" t="s">
        <v>153</v>
      </c>
      <c r="D47" s="60" t="s">
        <v>156</v>
      </c>
    </row>
    <row r="48" spans="1:4" x14ac:dyDescent="0.25">
      <c r="A48" s="59">
        <v>690430</v>
      </c>
      <c r="B48" s="64" t="s">
        <v>60</v>
      </c>
      <c r="C48" s="60" t="s">
        <v>153</v>
      </c>
      <c r="D48" s="60" t="s">
        <v>156</v>
      </c>
    </row>
    <row r="49" spans="1:4" x14ac:dyDescent="0.25">
      <c r="A49" s="59">
        <v>690400</v>
      </c>
      <c r="B49" s="64" t="s">
        <v>61</v>
      </c>
      <c r="C49" s="60" t="s">
        <v>153</v>
      </c>
      <c r="D49" s="60" t="s">
        <v>156</v>
      </c>
    </row>
    <row r="50" spans="1:4" x14ac:dyDescent="0.25">
      <c r="A50" s="64" t="s">
        <v>256</v>
      </c>
      <c r="B50" s="64" t="s">
        <v>62</v>
      </c>
      <c r="C50" s="60" t="s">
        <v>153</v>
      </c>
      <c r="D50" s="60" t="s">
        <v>156</v>
      </c>
    </row>
    <row r="51" spans="1:4" x14ac:dyDescent="0.25">
      <c r="A51" s="63" t="s">
        <v>63</v>
      </c>
      <c r="B51" s="58"/>
    </row>
    <row r="52" spans="1:4" x14ac:dyDescent="0.25">
      <c r="A52" s="59">
        <v>690185</v>
      </c>
      <c r="B52" s="64" t="s">
        <v>64</v>
      </c>
      <c r="C52" s="66" t="s">
        <v>184</v>
      </c>
      <c r="D52" s="60" t="s">
        <v>162</v>
      </c>
    </row>
    <row r="53" spans="1:4" x14ac:dyDescent="0.25">
      <c r="A53" s="59">
        <v>690255</v>
      </c>
      <c r="B53" s="64" t="s">
        <v>247</v>
      </c>
      <c r="C53" s="66" t="s">
        <v>189</v>
      </c>
      <c r="D53" s="60" t="s">
        <v>186</v>
      </c>
    </row>
    <row r="54" spans="1:4" x14ac:dyDescent="0.25">
      <c r="A54" s="63" t="s">
        <v>66</v>
      </c>
      <c r="B54" s="58"/>
    </row>
    <row r="55" spans="1:4" x14ac:dyDescent="0.25">
      <c r="A55" s="64" t="s">
        <v>251</v>
      </c>
      <c r="B55" s="64" t="s">
        <v>67</v>
      </c>
      <c r="C55" s="60" t="s">
        <v>153</v>
      </c>
      <c r="D55" s="60" t="s">
        <v>155</v>
      </c>
    </row>
    <row r="56" spans="1:4" x14ac:dyDescent="0.25">
      <c r="A56" s="64" t="s">
        <v>252</v>
      </c>
      <c r="B56" s="64" t="s">
        <v>68</v>
      </c>
      <c r="C56" s="60" t="s">
        <v>153</v>
      </c>
      <c r="D56" s="60" t="s">
        <v>155</v>
      </c>
    </row>
    <row r="57" spans="1:4" x14ac:dyDescent="0.25">
      <c r="A57" s="64" t="s">
        <v>250</v>
      </c>
      <c r="B57" s="64" t="s">
        <v>69</v>
      </c>
      <c r="C57" s="60" t="s">
        <v>153</v>
      </c>
      <c r="D57" s="60" t="s">
        <v>155</v>
      </c>
    </row>
    <row r="58" spans="1:4" x14ac:dyDescent="0.25">
      <c r="A58" s="64" t="s">
        <v>249</v>
      </c>
      <c r="B58" s="64" t="s">
        <v>70</v>
      </c>
      <c r="C58" s="60" t="s">
        <v>153</v>
      </c>
      <c r="D58" s="60" t="s">
        <v>155</v>
      </c>
    </row>
    <row r="59" spans="1:4" x14ac:dyDescent="0.25">
      <c r="A59" s="63" t="s">
        <v>71</v>
      </c>
      <c r="B59" s="58"/>
    </row>
    <row r="60" spans="1:4" x14ac:dyDescent="0.25">
      <c r="A60" s="59">
        <v>690555</v>
      </c>
      <c r="B60" s="64" t="s">
        <v>72</v>
      </c>
      <c r="C60" s="60" t="s">
        <v>153</v>
      </c>
      <c r="D60" s="60" t="s">
        <v>143</v>
      </c>
    </row>
    <row r="61" spans="1:4" x14ac:dyDescent="0.25">
      <c r="A61" s="59">
        <v>690560</v>
      </c>
      <c r="B61" s="64" t="s">
        <v>73</v>
      </c>
      <c r="C61" s="60" t="s">
        <v>153</v>
      </c>
      <c r="D61" s="60" t="s">
        <v>143</v>
      </c>
    </row>
    <row r="62" spans="1:4" x14ac:dyDescent="0.25">
      <c r="A62" s="64" t="s">
        <v>248</v>
      </c>
      <c r="B62" s="64" t="s">
        <v>74</v>
      </c>
      <c r="C62" s="60" t="s">
        <v>153</v>
      </c>
      <c r="D62" s="60" t="s">
        <v>143</v>
      </c>
    </row>
    <row r="63" spans="1:4" x14ac:dyDescent="0.25">
      <c r="A63" s="59">
        <v>690565</v>
      </c>
      <c r="B63" s="64" t="s">
        <v>75</v>
      </c>
      <c r="C63" s="60" t="s">
        <v>153</v>
      </c>
      <c r="D63" s="60" t="s">
        <v>143</v>
      </c>
    </row>
    <row r="64" spans="1:4" x14ac:dyDescent="0.25">
      <c r="A64" s="59">
        <v>690585</v>
      </c>
      <c r="B64" s="64" t="s">
        <v>76</v>
      </c>
      <c r="C64" s="60" t="s">
        <v>153</v>
      </c>
      <c r="D64" s="60" t="s">
        <v>143</v>
      </c>
    </row>
    <row r="65" spans="1:4" x14ac:dyDescent="0.25">
      <c r="A65" s="59">
        <v>690590</v>
      </c>
      <c r="B65" s="64" t="s">
        <v>77</v>
      </c>
      <c r="C65" s="60" t="s">
        <v>153</v>
      </c>
      <c r="D65" s="60" t="s">
        <v>143</v>
      </c>
    </row>
    <row r="66" spans="1:4" x14ac:dyDescent="0.25">
      <c r="A66" s="59">
        <v>690600</v>
      </c>
      <c r="B66" s="64" t="s">
        <v>78</v>
      </c>
      <c r="C66" s="60" t="s">
        <v>153</v>
      </c>
      <c r="D66" s="60" t="s">
        <v>143</v>
      </c>
    </row>
    <row r="67" spans="1:4" x14ac:dyDescent="0.25">
      <c r="A67" s="64">
        <v>690615</v>
      </c>
      <c r="B67" s="64" t="s">
        <v>79</v>
      </c>
      <c r="C67" s="60" t="s">
        <v>153</v>
      </c>
      <c r="D67" s="60" t="s">
        <v>143</v>
      </c>
    </row>
    <row r="68" spans="1:4" x14ac:dyDescent="0.25">
      <c r="A68" s="64">
        <v>690620</v>
      </c>
      <c r="B68" s="64" t="s">
        <v>80</v>
      </c>
      <c r="C68" s="60" t="s">
        <v>153</v>
      </c>
      <c r="D68" s="60" t="s">
        <v>143</v>
      </c>
    </row>
    <row r="69" spans="1:4" x14ac:dyDescent="0.25">
      <c r="A69" s="63" t="s">
        <v>190</v>
      </c>
      <c r="B69" s="64"/>
    </row>
    <row r="70" spans="1:4" x14ac:dyDescent="0.25">
      <c r="A70" s="59">
        <v>690180</v>
      </c>
      <c r="B70" s="60" t="s">
        <v>128</v>
      </c>
      <c r="C70" s="60" t="s">
        <v>153</v>
      </c>
      <c r="D70" s="60" t="s">
        <v>190</v>
      </c>
    </row>
  </sheetData>
  <printOptions horizontalCentered="1"/>
  <pageMargins left="0.7" right="0.7" top="0.75" bottom="0.65277777777777801" header="0.3" footer="0.3"/>
  <pageSetup orientation="portrait" r:id="rId1"/>
  <headerFooter>
    <oddFooter>&amp;L&amp;10&amp;"Times New Roman"&amp;D at &amp;T&amp;R&amp;10&amp;"Times New Roman"Page: &amp;P&amp;C&amp;10&amp;"Times New Roman"For Management Purposes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6908-BCA9-4B9E-9F54-D9D1595EC15B}">
  <dimension ref="A2:E120"/>
  <sheetViews>
    <sheetView workbookViewId="0">
      <selection activeCell="D33" sqref="D33"/>
    </sheetView>
  </sheetViews>
  <sheetFormatPr defaultRowHeight="15" x14ac:dyDescent="0.25"/>
  <cols>
    <col min="1" max="1" width="42.5703125" bestFit="1" customWidth="1"/>
    <col min="2" max="2" width="25" style="50" customWidth="1"/>
    <col min="3" max="3" width="25.7109375" bestFit="1" customWidth="1"/>
    <col min="4" max="4" width="25.28515625" bestFit="1" customWidth="1"/>
    <col min="5" max="5" width="40.7109375" bestFit="1" customWidth="1"/>
  </cols>
  <sheetData>
    <row r="2" spans="1:5" x14ac:dyDescent="0.25">
      <c r="A2" s="28" t="s">
        <v>152</v>
      </c>
      <c r="B2" s="44" t="s">
        <v>191</v>
      </c>
      <c r="C2" s="51" t="s">
        <v>194</v>
      </c>
      <c r="D2" s="51" t="s">
        <v>193</v>
      </c>
      <c r="E2" s="28" t="s">
        <v>192</v>
      </c>
    </row>
    <row r="3" spans="1:5" x14ac:dyDescent="0.25">
      <c r="A3" s="31"/>
      <c r="B3" s="45"/>
      <c r="C3" s="37"/>
      <c r="D3" s="37"/>
      <c r="E3" s="31"/>
    </row>
    <row r="4" spans="1:5" x14ac:dyDescent="0.25">
      <c r="A4" s="32"/>
      <c r="B4" s="45">
        <v>690360</v>
      </c>
      <c r="C4" s="88" t="s">
        <v>153</v>
      </c>
      <c r="D4" s="36" t="s">
        <v>154</v>
      </c>
      <c r="E4" s="36" t="s">
        <v>135</v>
      </c>
    </row>
    <row r="5" spans="1:5" x14ac:dyDescent="0.25">
      <c r="A5" s="34" t="s">
        <v>155</v>
      </c>
      <c r="B5" s="46"/>
      <c r="C5" s="30"/>
      <c r="D5" s="30"/>
      <c r="E5" s="30"/>
    </row>
    <row r="6" spans="1:5" x14ac:dyDescent="0.25">
      <c r="A6" s="32"/>
      <c r="B6" s="45">
        <v>690471</v>
      </c>
      <c r="C6" s="36" t="s">
        <v>153</v>
      </c>
      <c r="D6" s="36" t="s">
        <v>139</v>
      </c>
      <c r="E6" s="36" t="s">
        <v>140</v>
      </c>
    </row>
    <row r="7" spans="1:5" x14ac:dyDescent="0.25">
      <c r="A7" s="32"/>
      <c r="B7" s="45">
        <v>690535</v>
      </c>
      <c r="C7" s="36" t="s">
        <v>153</v>
      </c>
      <c r="D7" s="36" t="s">
        <v>139</v>
      </c>
      <c r="E7" s="36" t="s">
        <v>142</v>
      </c>
    </row>
    <row r="8" spans="1:5" x14ac:dyDescent="0.25">
      <c r="A8" s="32"/>
      <c r="B8" s="45">
        <v>690510</v>
      </c>
      <c r="C8" s="36" t="s">
        <v>153</v>
      </c>
      <c r="D8" s="36" t="s">
        <v>139</v>
      </c>
      <c r="E8" s="36" t="s">
        <v>141</v>
      </c>
    </row>
    <row r="9" spans="1:5" x14ac:dyDescent="0.25">
      <c r="A9" s="32"/>
      <c r="B9" s="45">
        <v>690505</v>
      </c>
      <c r="C9" s="36" t="s">
        <v>153</v>
      </c>
      <c r="D9" s="36" t="s">
        <v>139</v>
      </c>
      <c r="E9" s="36" t="s">
        <v>70</v>
      </c>
    </row>
    <row r="10" spans="1:5" x14ac:dyDescent="0.25">
      <c r="A10" s="32"/>
      <c r="B10" s="45"/>
      <c r="C10" s="37"/>
      <c r="D10" s="37"/>
      <c r="E10" s="37"/>
    </row>
    <row r="11" spans="1:5" x14ac:dyDescent="0.25">
      <c r="A11" s="38"/>
      <c r="B11" s="47"/>
      <c r="C11" s="40"/>
      <c r="D11" s="40"/>
      <c r="E11" s="40"/>
    </row>
    <row r="12" spans="1:5" x14ac:dyDescent="0.25">
      <c r="A12" s="34" t="s">
        <v>143</v>
      </c>
      <c r="B12" s="46"/>
      <c r="C12" s="30"/>
      <c r="D12" s="30"/>
      <c r="E12" s="30"/>
    </row>
    <row r="13" spans="1:5" x14ac:dyDescent="0.25">
      <c r="A13" s="32"/>
      <c r="B13" s="45">
        <v>690555</v>
      </c>
      <c r="C13" s="36" t="s">
        <v>153</v>
      </c>
      <c r="D13" s="36" t="s">
        <v>143</v>
      </c>
      <c r="E13" s="36" t="s">
        <v>144</v>
      </c>
    </row>
    <row r="14" spans="1:5" x14ac:dyDescent="0.25">
      <c r="A14" s="32"/>
      <c r="B14" s="45">
        <v>690560</v>
      </c>
      <c r="C14" s="36" t="s">
        <v>153</v>
      </c>
      <c r="D14" s="36" t="s">
        <v>143</v>
      </c>
      <c r="E14" s="36" t="s">
        <v>145</v>
      </c>
    </row>
    <row r="15" spans="1:5" x14ac:dyDescent="0.25">
      <c r="A15" s="32"/>
      <c r="B15" s="45">
        <v>690620</v>
      </c>
      <c r="C15" s="36" t="s">
        <v>153</v>
      </c>
      <c r="D15" s="36" t="s">
        <v>143</v>
      </c>
      <c r="E15" s="36" t="s">
        <v>151</v>
      </c>
    </row>
    <row r="16" spans="1:5" x14ac:dyDescent="0.25">
      <c r="A16" s="32"/>
      <c r="B16" s="45">
        <v>690565</v>
      </c>
      <c r="C16" s="36" t="s">
        <v>153</v>
      </c>
      <c r="D16" s="36" t="s">
        <v>143</v>
      </c>
      <c r="E16" s="36" t="s">
        <v>146</v>
      </c>
    </row>
    <row r="17" spans="1:5" x14ac:dyDescent="0.25">
      <c r="A17" s="32"/>
      <c r="B17" s="45">
        <v>690585</v>
      </c>
      <c r="C17" s="36" t="s">
        <v>153</v>
      </c>
      <c r="D17" s="36" t="s">
        <v>143</v>
      </c>
      <c r="E17" s="36" t="s">
        <v>147</v>
      </c>
    </row>
    <row r="18" spans="1:5" x14ac:dyDescent="0.25">
      <c r="A18" s="32"/>
      <c r="B18" s="45">
        <v>690590</v>
      </c>
      <c r="C18" s="36" t="s">
        <v>153</v>
      </c>
      <c r="D18" s="36" t="s">
        <v>143</v>
      </c>
      <c r="E18" s="36" t="s">
        <v>148</v>
      </c>
    </row>
    <row r="19" spans="1:5" x14ac:dyDescent="0.25">
      <c r="A19" s="32"/>
      <c r="B19" s="45">
        <v>690600</v>
      </c>
      <c r="C19" s="36" t="s">
        <v>153</v>
      </c>
      <c r="D19" s="36" t="s">
        <v>143</v>
      </c>
      <c r="E19" s="36" t="s">
        <v>149</v>
      </c>
    </row>
    <row r="20" spans="1:5" x14ac:dyDescent="0.25">
      <c r="A20" s="32"/>
      <c r="B20" s="45">
        <v>690615</v>
      </c>
      <c r="C20" s="36" t="s">
        <v>153</v>
      </c>
      <c r="D20" s="36" t="s">
        <v>143</v>
      </c>
      <c r="E20" s="36" t="s">
        <v>150</v>
      </c>
    </row>
    <row r="21" spans="1:5" x14ac:dyDescent="0.25">
      <c r="A21" s="32"/>
      <c r="B21" s="45">
        <v>690620</v>
      </c>
      <c r="C21" s="36" t="s">
        <v>153</v>
      </c>
      <c r="D21" s="36" t="s">
        <v>143</v>
      </c>
      <c r="E21" s="36" t="s">
        <v>151</v>
      </c>
    </row>
    <row r="22" spans="1:5" x14ac:dyDescent="0.25">
      <c r="A22" s="32"/>
      <c r="B22" s="45"/>
      <c r="C22" s="37"/>
      <c r="D22" s="37"/>
      <c r="E22" s="37"/>
    </row>
    <row r="23" spans="1:5" x14ac:dyDescent="0.25">
      <c r="A23" s="38"/>
      <c r="B23" s="47"/>
      <c r="C23" s="40"/>
      <c r="D23" s="40"/>
      <c r="E23" s="40"/>
    </row>
    <row r="24" spans="1:5" x14ac:dyDescent="0.25">
      <c r="A24" s="34" t="s">
        <v>156</v>
      </c>
      <c r="B24" s="46"/>
      <c r="C24" s="30"/>
      <c r="D24" s="30"/>
      <c r="E24" s="30"/>
    </row>
    <row r="25" spans="1:5" x14ac:dyDescent="0.25">
      <c r="A25" s="34"/>
      <c r="B25" s="45">
        <v>690360</v>
      </c>
      <c r="C25" s="36" t="s">
        <v>153</v>
      </c>
      <c r="D25" s="37" t="s">
        <v>154</v>
      </c>
      <c r="E25" s="37" t="s">
        <v>135</v>
      </c>
    </row>
    <row r="26" spans="1:5" x14ac:dyDescent="0.25">
      <c r="A26" s="32"/>
      <c r="B26" s="45">
        <v>690385</v>
      </c>
      <c r="C26" s="36" t="s">
        <v>153</v>
      </c>
      <c r="D26" s="36" t="s">
        <v>156</v>
      </c>
      <c r="E26" s="36" t="s">
        <v>136</v>
      </c>
    </row>
    <row r="27" spans="1:5" x14ac:dyDescent="0.25">
      <c r="A27" s="32"/>
      <c r="B27" s="45">
        <v>690405</v>
      </c>
      <c r="C27" s="36" t="s">
        <v>153</v>
      </c>
      <c r="D27" s="36" t="s">
        <v>156</v>
      </c>
      <c r="E27" s="36" t="s">
        <v>137</v>
      </c>
    </row>
    <row r="28" spans="1:5" x14ac:dyDescent="0.25">
      <c r="A28" s="32"/>
      <c r="B28" s="45">
        <v>690440</v>
      </c>
      <c r="C28" s="36" t="s">
        <v>153</v>
      </c>
      <c r="D28" s="36" t="s">
        <v>156</v>
      </c>
      <c r="E28" s="36" t="s">
        <v>138</v>
      </c>
    </row>
    <row r="29" spans="1:5" x14ac:dyDescent="0.25">
      <c r="A29" s="32"/>
      <c r="B29" s="45">
        <v>690430</v>
      </c>
      <c r="C29" s="36" t="s">
        <v>153</v>
      </c>
      <c r="D29" s="36" t="s">
        <v>156</v>
      </c>
      <c r="E29" s="36" t="s">
        <v>157</v>
      </c>
    </row>
    <row r="30" spans="1:5" x14ac:dyDescent="0.25">
      <c r="A30" s="32"/>
      <c r="B30" s="45">
        <v>690400</v>
      </c>
      <c r="C30" s="36" t="s">
        <v>153</v>
      </c>
      <c r="D30" s="36" t="s">
        <v>156</v>
      </c>
      <c r="E30" s="36" t="s">
        <v>61</v>
      </c>
    </row>
    <row r="31" spans="1:5" x14ac:dyDescent="0.25">
      <c r="A31" s="38"/>
      <c r="B31" s="47"/>
      <c r="C31" s="40"/>
      <c r="D31" s="40"/>
      <c r="E31" s="40"/>
    </row>
    <row r="32" spans="1:5" x14ac:dyDescent="0.25">
      <c r="A32" s="34" t="s">
        <v>158</v>
      </c>
      <c r="B32" s="46"/>
      <c r="C32" s="30"/>
      <c r="D32" s="30"/>
      <c r="E32" s="30"/>
    </row>
    <row r="33" spans="1:5" x14ac:dyDescent="0.25">
      <c r="A33" s="32"/>
      <c r="B33" s="45">
        <v>690105</v>
      </c>
      <c r="C33" s="36" t="s">
        <v>153</v>
      </c>
      <c r="D33" s="36" t="s">
        <v>158</v>
      </c>
      <c r="E33" s="36" t="s">
        <v>127</v>
      </c>
    </row>
    <row r="34" spans="1:5" x14ac:dyDescent="0.25">
      <c r="A34" s="32"/>
      <c r="B34" s="45">
        <v>690130</v>
      </c>
      <c r="C34" s="36" t="s">
        <v>153</v>
      </c>
      <c r="D34" s="36" t="s">
        <v>158</v>
      </c>
      <c r="E34" s="36" t="s">
        <v>25</v>
      </c>
    </row>
    <row r="35" spans="1:5" x14ac:dyDescent="0.25">
      <c r="A35" s="32"/>
      <c r="B35" s="45">
        <v>690115</v>
      </c>
      <c r="C35" s="36" t="s">
        <v>159</v>
      </c>
      <c r="D35" s="36" t="s">
        <v>158</v>
      </c>
      <c r="E35" s="36" t="s">
        <v>238</v>
      </c>
    </row>
    <row r="36" spans="1:5" x14ac:dyDescent="0.25">
      <c r="A36" s="32"/>
      <c r="B36" s="45">
        <v>690100</v>
      </c>
      <c r="C36" s="36" t="s">
        <v>153</v>
      </c>
      <c r="D36" s="36" t="s">
        <v>158</v>
      </c>
      <c r="E36" s="36" t="s">
        <v>238</v>
      </c>
    </row>
    <row r="37" spans="1:5" x14ac:dyDescent="0.25">
      <c r="A37" s="32"/>
      <c r="B37" s="45"/>
      <c r="C37" s="37"/>
      <c r="D37" s="37"/>
      <c r="E37" s="37"/>
    </row>
    <row r="38" spans="1:5" x14ac:dyDescent="0.25">
      <c r="A38" s="38"/>
      <c r="B38" s="47"/>
      <c r="C38" s="40"/>
      <c r="D38" s="40"/>
      <c r="E38" s="40"/>
    </row>
    <row r="39" spans="1:5" x14ac:dyDescent="0.25">
      <c r="A39" s="34" t="s">
        <v>160</v>
      </c>
      <c r="B39" s="46"/>
      <c r="C39" s="30"/>
      <c r="D39" s="30"/>
      <c r="E39" s="30"/>
    </row>
    <row r="40" spans="1:5" x14ac:dyDescent="0.25">
      <c r="A40" s="32"/>
      <c r="B40" s="48">
        <v>690305</v>
      </c>
      <c r="C40" s="36" t="s">
        <v>47</v>
      </c>
      <c r="D40" s="36" t="s">
        <v>160</v>
      </c>
      <c r="E40" s="36" t="s">
        <v>133</v>
      </c>
    </row>
    <row r="41" spans="1:5" x14ac:dyDescent="0.25">
      <c r="A41" s="32"/>
      <c r="B41" s="45">
        <v>690305</v>
      </c>
      <c r="C41" s="36" t="s">
        <v>161</v>
      </c>
      <c r="D41" s="36" t="s">
        <v>160</v>
      </c>
      <c r="E41" s="36" t="s">
        <v>133</v>
      </c>
    </row>
    <row r="42" spans="1:5" x14ac:dyDescent="0.25">
      <c r="A42" s="32"/>
      <c r="B42" s="45">
        <v>690320</v>
      </c>
      <c r="C42" s="36" t="s">
        <v>48</v>
      </c>
      <c r="D42" s="36" t="s">
        <v>160</v>
      </c>
      <c r="E42" s="36" t="s">
        <v>48</v>
      </c>
    </row>
    <row r="43" spans="1:5" x14ac:dyDescent="0.25">
      <c r="A43" s="32"/>
      <c r="B43" s="45">
        <v>690325</v>
      </c>
      <c r="C43" s="36" t="s">
        <v>49</v>
      </c>
      <c r="D43" s="36" t="s">
        <v>160</v>
      </c>
      <c r="E43" s="36" t="s">
        <v>134</v>
      </c>
    </row>
    <row r="44" spans="1:5" x14ac:dyDescent="0.25">
      <c r="A44" s="32"/>
      <c r="B44" s="45"/>
      <c r="C44" s="37"/>
      <c r="D44" s="37"/>
      <c r="E44" s="37"/>
    </row>
    <row r="45" spans="1:5" x14ac:dyDescent="0.25">
      <c r="A45" s="38"/>
      <c r="B45" s="47"/>
      <c r="C45" s="40"/>
      <c r="D45" s="40"/>
      <c r="E45" s="40"/>
    </row>
    <row r="46" spans="1:5" x14ac:dyDescent="0.25">
      <c r="A46" s="34" t="s">
        <v>162</v>
      </c>
      <c r="B46" s="46"/>
      <c r="C46" s="30"/>
      <c r="D46" s="30"/>
      <c r="E46" s="30"/>
    </row>
    <row r="47" spans="1:5" x14ac:dyDescent="0.25">
      <c r="A47" s="34"/>
      <c r="B47" s="46">
        <v>690230</v>
      </c>
      <c r="C47" s="42" t="s">
        <v>164</v>
      </c>
      <c r="D47" s="37" t="s">
        <v>162</v>
      </c>
      <c r="E47" s="37" t="s">
        <v>163</v>
      </c>
    </row>
    <row r="48" spans="1:5" x14ac:dyDescent="0.25">
      <c r="A48" s="32"/>
      <c r="B48" s="45">
        <v>690230</v>
      </c>
      <c r="C48" s="42" t="s">
        <v>165</v>
      </c>
      <c r="D48" s="37" t="s">
        <v>162</v>
      </c>
      <c r="E48" s="37" t="s">
        <v>163</v>
      </c>
    </row>
    <row r="49" spans="1:5" x14ac:dyDescent="0.25">
      <c r="A49" s="32"/>
      <c r="B49" s="45">
        <v>690230</v>
      </c>
      <c r="C49" s="42" t="s">
        <v>166</v>
      </c>
      <c r="D49" s="37" t="s">
        <v>162</v>
      </c>
      <c r="E49" s="37" t="s">
        <v>163</v>
      </c>
    </row>
    <row r="50" spans="1:5" x14ac:dyDescent="0.25">
      <c r="A50" s="32"/>
      <c r="B50" s="45">
        <v>690230</v>
      </c>
      <c r="C50" s="42" t="s">
        <v>167</v>
      </c>
      <c r="D50" s="37" t="s">
        <v>162</v>
      </c>
      <c r="E50" s="37" t="s">
        <v>163</v>
      </c>
    </row>
    <row r="51" spans="1:5" x14ac:dyDescent="0.25">
      <c r="A51" s="32"/>
      <c r="B51" s="45">
        <v>690230</v>
      </c>
      <c r="C51" s="42" t="s">
        <v>168</v>
      </c>
      <c r="D51" s="37" t="s">
        <v>162</v>
      </c>
      <c r="E51" s="37" t="s">
        <v>163</v>
      </c>
    </row>
    <row r="52" spans="1:5" x14ac:dyDescent="0.25">
      <c r="A52" s="32"/>
      <c r="B52" s="45">
        <v>690230</v>
      </c>
      <c r="C52" s="42" t="s">
        <v>169</v>
      </c>
      <c r="D52" s="37" t="s">
        <v>162</v>
      </c>
      <c r="E52" s="37" t="s">
        <v>163</v>
      </c>
    </row>
    <row r="53" spans="1:5" x14ac:dyDescent="0.25">
      <c r="A53" s="32"/>
      <c r="B53" s="45">
        <v>690230</v>
      </c>
      <c r="C53" s="42" t="s">
        <v>170</v>
      </c>
      <c r="D53" s="37" t="s">
        <v>162</v>
      </c>
      <c r="E53" s="37" t="s">
        <v>163</v>
      </c>
    </row>
    <row r="54" spans="1:5" x14ac:dyDescent="0.25">
      <c r="A54" s="32"/>
      <c r="B54" s="45">
        <v>690230</v>
      </c>
      <c r="C54" s="42" t="s">
        <v>171</v>
      </c>
      <c r="D54" s="37" t="s">
        <v>162</v>
      </c>
      <c r="E54" s="37" t="s">
        <v>163</v>
      </c>
    </row>
    <row r="55" spans="1:5" x14ac:dyDescent="0.25">
      <c r="A55" s="32"/>
      <c r="B55" s="45">
        <v>690230</v>
      </c>
      <c r="C55" s="42" t="s">
        <v>172</v>
      </c>
      <c r="D55" s="37" t="s">
        <v>162</v>
      </c>
      <c r="E55" s="37" t="s">
        <v>163</v>
      </c>
    </row>
    <row r="56" spans="1:5" x14ac:dyDescent="0.25">
      <c r="A56" s="32"/>
      <c r="B56" s="45">
        <v>690230</v>
      </c>
      <c r="C56" s="42" t="s">
        <v>173</v>
      </c>
      <c r="D56" s="37" t="s">
        <v>162</v>
      </c>
      <c r="E56" s="37" t="s">
        <v>163</v>
      </c>
    </row>
    <row r="57" spans="1:5" x14ac:dyDescent="0.25">
      <c r="A57" s="32"/>
      <c r="B57" s="45">
        <v>690230</v>
      </c>
      <c r="C57" s="42" t="s">
        <v>174</v>
      </c>
      <c r="D57" s="37" t="s">
        <v>162</v>
      </c>
      <c r="E57" s="37" t="s">
        <v>163</v>
      </c>
    </row>
    <row r="58" spans="1:5" x14ac:dyDescent="0.25">
      <c r="A58" s="32"/>
      <c r="B58" s="45">
        <v>690230</v>
      </c>
      <c r="C58" s="42" t="s">
        <v>175</v>
      </c>
      <c r="D58" s="37" t="s">
        <v>162</v>
      </c>
      <c r="E58" s="37" t="s">
        <v>163</v>
      </c>
    </row>
    <row r="59" spans="1:5" x14ac:dyDescent="0.25">
      <c r="A59" s="32" t="s">
        <v>176</v>
      </c>
      <c r="B59" s="45"/>
      <c r="C59" s="37"/>
      <c r="D59" s="37"/>
      <c r="E59" s="37"/>
    </row>
    <row r="60" spans="1:5" x14ac:dyDescent="0.25">
      <c r="A60" s="32"/>
      <c r="B60" s="45">
        <v>690230</v>
      </c>
      <c r="C60" s="42" t="s">
        <v>177</v>
      </c>
      <c r="D60" s="37" t="s">
        <v>162</v>
      </c>
      <c r="E60" s="37" t="s">
        <v>40</v>
      </c>
    </row>
    <row r="61" spans="1:5" x14ac:dyDescent="0.25">
      <c r="A61" s="32"/>
      <c r="B61" s="45">
        <v>690230</v>
      </c>
      <c r="C61" s="42" t="s">
        <v>178</v>
      </c>
      <c r="D61" s="37" t="s">
        <v>162</v>
      </c>
      <c r="E61" s="37" t="s">
        <v>42</v>
      </c>
    </row>
    <row r="62" spans="1:5" x14ac:dyDescent="0.25">
      <c r="A62" s="32"/>
      <c r="B62" s="45">
        <v>690230</v>
      </c>
      <c r="C62" s="42" t="s">
        <v>179</v>
      </c>
      <c r="D62" s="37" t="s">
        <v>162</v>
      </c>
      <c r="E62" s="37" t="s">
        <v>38</v>
      </c>
    </row>
    <row r="63" spans="1:5" x14ac:dyDescent="0.25">
      <c r="A63" s="32"/>
      <c r="B63" s="45">
        <v>690230</v>
      </c>
      <c r="C63" s="42" t="s">
        <v>180</v>
      </c>
      <c r="D63" s="37" t="s">
        <v>162</v>
      </c>
      <c r="E63" s="37" t="s">
        <v>43</v>
      </c>
    </row>
    <row r="64" spans="1:5" x14ac:dyDescent="0.25">
      <c r="A64" s="32"/>
      <c r="B64" s="45">
        <v>690230</v>
      </c>
      <c r="C64" s="42" t="s">
        <v>181</v>
      </c>
      <c r="D64" s="37" t="s">
        <v>162</v>
      </c>
      <c r="E64" s="37" t="s">
        <v>39</v>
      </c>
    </row>
    <row r="65" spans="1:5" x14ac:dyDescent="0.25">
      <c r="A65" s="32"/>
      <c r="B65" s="45">
        <v>690230</v>
      </c>
      <c r="C65" s="42" t="s">
        <v>182</v>
      </c>
      <c r="D65" s="37" t="s">
        <v>162</v>
      </c>
      <c r="E65" s="37" t="s">
        <v>36</v>
      </c>
    </row>
    <row r="66" spans="1:5" x14ac:dyDescent="0.25">
      <c r="A66" s="32"/>
      <c r="B66" s="45">
        <v>690230</v>
      </c>
      <c r="C66" s="42" t="s">
        <v>183</v>
      </c>
      <c r="D66" s="37" t="s">
        <v>162</v>
      </c>
      <c r="E66" s="37" t="s">
        <v>41</v>
      </c>
    </row>
    <row r="67" spans="1:5" x14ac:dyDescent="0.25">
      <c r="A67" s="32"/>
      <c r="B67" s="45">
        <v>690230</v>
      </c>
      <c r="C67" s="42" t="s">
        <v>184</v>
      </c>
      <c r="D67" s="37" t="s">
        <v>162</v>
      </c>
      <c r="E67" s="37" t="s">
        <v>64</v>
      </c>
    </row>
    <row r="68" spans="1:5" x14ac:dyDescent="0.25">
      <c r="A68" s="32"/>
      <c r="B68" s="45">
        <v>690230</v>
      </c>
      <c r="C68" s="42" t="s">
        <v>185</v>
      </c>
      <c r="D68" s="37" t="s">
        <v>162</v>
      </c>
      <c r="E68" s="37" t="s">
        <v>37</v>
      </c>
    </row>
    <row r="69" spans="1:5" x14ac:dyDescent="0.25">
      <c r="A69" s="32"/>
      <c r="B69" s="45">
        <v>690230</v>
      </c>
      <c r="C69" s="42" t="s">
        <v>159</v>
      </c>
      <c r="D69" s="37" t="s">
        <v>162</v>
      </c>
      <c r="E69" s="37" t="s">
        <v>27</v>
      </c>
    </row>
    <row r="70" spans="1:5" x14ac:dyDescent="0.25">
      <c r="A70" s="38"/>
      <c r="B70" s="47"/>
      <c r="C70" s="40"/>
      <c r="D70" s="40"/>
      <c r="E70" s="40"/>
    </row>
    <row r="71" spans="1:5" x14ac:dyDescent="0.25">
      <c r="A71" s="34" t="s">
        <v>186</v>
      </c>
      <c r="B71" s="46"/>
      <c r="C71" s="30"/>
      <c r="D71" s="30"/>
      <c r="E71" s="30"/>
    </row>
    <row r="72" spans="1:5" x14ac:dyDescent="0.25">
      <c r="A72" s="32"/>
      <c r="B72" s="45">
        <v>690245</v>
      </c>
      <c r="C72" s="43" t="s">
        <v>153</v>
      </c>
      <c r="D72" s="36" t="s">
        <v>186</v>
      </c>
      <c r="E72" s="36" t="s">
        <v>129</v>
      </c>
    </row>
    <row r="73" spans="1:5" x14ac:dyDescent="0.25">
      <c r="A73" s="32"/>
      <c r="B73" s="45">
        <v>690250</v>
      </c>
      <c r="C73" s="43" t="s">
        <v>153</v>
      </c>
      <c r="D73" s="36" t="s">
        <v>186</v>
      </c>
      <c r="E73" s="36" t="s">
        <v>130</v>
      </c>
    </row>
    <row r="74" spans="1:5" x14ac:dyDescent="0.25">
      <c r="A74" s="32"/>
      <c r="B74" s="45">
        <v>690260</v>
      </c>
      <c r="C74" s="43" t="s">
        <v>187</v>
      </c>
      <c r="D74" s="36" t="s">
        <v>186</v>
      </c>
      <c r="E74" s="36" t="s">
        <v>132</v>
      </c>
    </row>
    <row r="75" spans="1:5" x14ac:dyDescent="0.25">
      <c r="A75" s="32"/>
      <c r="B75" s="45">
        <v>690255</v>
      </c>
      <c r="C75" s="42" t="s">
        <v>188</v>
      </c>
      <c r="D75" s="36" t="s">
        <v>186</v>
      </c>
      <c r="E75" s="36" t="s">
        <v>131</v>
      </c>
    </row>
    <row r="76" spans="1:5" x14ac:dyDescent="0.25">
      <c r="A76" s="32"/>
      <c r="B76" s="45">
        <v>690255</v>
      </c>
      <c r="C76" s="42" t="s">
        <v>189</v>
      </c>
      <c r="D76" s="36" t="s">
        <v>186</v>
      </c>
      <c r="E76" s="36" t="s">
        <v>131</v>
      </c>
    </row>
    <row r="77" spans="1:5" x14ac:dyDescent="0.25">
      <c r="A77" s="38"/>
      <c r="B77" s="47"/>
      <c r="C77" s="40"/>
      <c r="D77" s="40"/>
      <c r="E77" s="40"/>
    </row>
    <row r="78" spans="1:5" x14ac:dyDescent="0.25">
      <c r="A78" s="32"/>
      <c r="B78" s="45">
        <v>690180</v>
      </c>
      <c r="C78" s="31" t="s">
        <v>153</v>
      </c>
      <c r="D78" s="36" t="s">
        <v>190</v>
      </c>
      <c r="E78" s="36" t="s">
        <v>128</v>
      </c>
    </row>
    <row r="79" spans="1:5" x14ac:dyDescent="0.25">
      <c r="A79" s="41"/>
      <c r="B79" s="47"/>
      <c r="C79" s="40"/>
      <c r="D79" s="40"/>
      <c r="E79" s="41"/>
    </row>
    <row r="80" spans="1:5" x14ac:dyDescent="0.25">
      <c r="A80" s="27"/>
      <c r="B80" s="49"/>
    </row>
    <row r="81" spans="1:2" x14ac:dyDescent="0.25">
      <c r="A81" s="27"/>
      <c r="B81" s="49"/>
    </row>
    <row r="82" spans="1:2" x14ac:dyDescent="0.25">
      <c r="A82" s="27"/>
      <c r="B82" s="49"/>
    </row>
    <row r="83" spans="1:2" x14ac:dyDescent="0.25">
      <c r="A83" s="27"/>
      <c r="B83" s="49"/>
    </row>
    <row r="84" spans="1:2" x14ac:dyDescent="0.25">
      <c r="A84" s="27"/>
      <c r="B84" s="49"/>
    </row>
    <row r="85" spans="1:2" x14ac:dyDescent="0.25">
      <c r="A85" s="27"/>
      <c r="B85" s="49"/>
    </row>
    <row r="86" spans="1:2" x14ac:dyDescent="0.25">
      <c r="A86" s="27"/>
      <c r="B86" s="49"/>
    </row>
    <row r="87" spans="1:2" x14ac:dyDescent="0.25">
      <c r="A87" s="27"/>
      <c r="B87" s="49"/>
    </row>
    <row r="88" spans="1:2" x14ac:dyDescent="0.25">
      <c r="A88" s="27"/>
      <c r="B88" s="49"/>
    </row>
    <row r="89" spans="1:2" x14ac:dyDescent="0.25">
      <c r="A89" s="27"/>
      <c r="B89" s="49"/>
    </row>
    <row r="90" spans="1:2" x14ac:dyDescent="0.25">
      <c r="A90" s="27"/>
      <c r="B90" s="49"/>
    </row>
    <row r="91" spans="1:2" x14ac:dyDescent="0.25">
      <c r="A91" s="27"/>
      <c r="B91" s="49"/>
    </row>
    <row r="92" spans="1:2" x14ac:dyDescent="0.25">
      <c r="A92" s="27"/>
      <c r="B92" s="49"/>
    </row>
    <row r="93" spans="1:2" x14ac:dyDescent="0.25">
      <c r="A93" s="27"/>
      <c r="B93" s="49"/>
    </row>
    <row r="94" spans="1:2" x14ac:dyDescent="0.25">
      <c r="A94" s="27"/>
      <c r="B94" s="49"/>
    </row>
    <row r="95" spans="1:2" x14ac:dyDescent="0.25">
      <c r="A95" s="27"/>
      <c r="B95" s="49"/>
    </row>
    <row r="96" spans="1:2" x14ac:dyDescent="0.25">
      <c r="A96" s="27"/>
      <c r="B96" s="49"/>
    </row>
    <row r="97" spans="1:2" x14ac:dyDescent="0.25">
      <c r="A97" s="27"/>
      <c r="B97" s="49"/>
    </row>
    <row r="98" spans="1:2" x14ac:dyDescent="0.25">
      <c r="A98" s="27"/>
      <c r="B98" s="49"/>
    </row>
    <row r="99" spans="1:2" x14ac:dyDescent="0.25">
      <c r="A99" s="27"/>
      <c r="B99" s="49"/>
    </row>
    <row r="100" spans="1:2" x14ac:dyDescent="0.25">
      <c r="A100" s="27"/>
      <c r="B100" s="49"/>
    </row>
    <row r="101" spans="1:2" x14ac:dyDescent="0.25">
      <c r="A101" s="27"/>
      <c r="B101" s="49"/>
    </row>
    <row r="102" spans="1:2" x14ac:dyDescent="0.25">
      <c r="A102" s="27"/>
      <c r="B102" s="49"/>
    </row>
    <row r="103" spans="1:2" x14ac:dyDescent="0.25">
      <c r="A103" s="27"/>
      <c r="B103" s="49"/>
    </row>
    <row r="104" spans="1:2" x14ac:dyDescent="0.25">
      <c r="A104" s="27"/>
      <c r="B104" s="49"/>
    </row>
    <row r="105" spans="1:2" x14ac:dyDescent="0.25">
      <c r="A105" s="27"/>
      <c r="B105" s="49"/>
    </row>
    <row r="106" spans="1:2" x14ac:dyDescent="0.25">
      <c r="A106" s="27"/>
      <c r="B106" s="49"/>
    </row>
    <row r="107" spans="1:2" x14ac:dyDescent="0.25">
      <c r="A107" s="27"/>
      <c r="B107" s="49"/>
    </row>
    <row r="108" spans="1:2" x14ac:dyDescent="0.25">
      <c r="A108" s="27"/>
      <c r="B108" s="49"/>
    </row>
    <row r="109" spans="1:2" x14ac:dyDescent="0.25">
      <c r="A109" s="27"/>
      <c r="B109" s="49"/>
    </row>
    <row r="110" spans="1:2" x14ac:dyDescent="0.25">
      <c r="A110" s="27"/>
      <c r="B110" s="49"/>
    </row>
    <row r="111" spans="1:2" x14ac:dyDescent="0.25">
      <c r="A111" s="27"/>
      <c r="B111" s="49"/>
    </row>
    <row r="112" spans="1:2" x14ac:dyDescent="0.25">
      <c r="A112" s="27"/>
      <c r="B112" s="49"/>
    </row>
    <row r="113" spans="1:2" x14ac:dyDescent="0.25">
      <c r="A113" s="27"/>
      <c r="B113" s="49"/>
    </row>
    <row r="114" spans="1:2" x14ac:dyDescent="0.25">
      <c r="A114" s="27"/>
      <c r="B114" s="49"/>
    </row>
    <row r="115" spans="1:2" x14ac:dyDescent="0.25">
      <c r="A115" s="27"/>
      <c r="B115" s="49"/>
    </row>
    <row r="116" spans="1:2" x14ac:dyDescent="0.25">
      <c r="A116" s="27"/>
      <c r="B116" s="49"/>
    </row>
    <row r="117" spans="1:2" x14ac:dyDescent="0.25">
      <c r="A117" s="27"/>
      <c r="B117" s="49"/>
    </row>
    <row r="118" spans="1:2" x14ac:dyDescent="0.25">
      <c r="A118" s="27"/>
      <c r="B118" s="49"/>
    </row>
    <row r="119" spans="1:2" x14ac:dyDescent="0.25">
      <c r="A119" s="27"/>
      <c r="B119" s="49"/>
    </row>
    <row r="120" spans="1:2" x14ac:dyDescent="0.25">
      <c r="A120" s="27"/>
      <c r="B120" s="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D32E-E966-47CF-B80E-7C7EB430EB26}">
  <sheetPr>
    <pageSetUpPr fitToPage="1"/>
  </sheetPr>
  <dimension ref="A1:T45"/>
  <sheetViews>
    <sheetView workbookViewId="0">
      <selection activeCell="F17" sqref="F17:G17"/>
    </sheetView>
  </sheetViews>
  <sheetFormatPr defaultColWidth="9.140625" defaultRowHeight="15.75" x14ac:dyDescent="0.25"/>
  <cols>
    <col min="1" max="1" width="30.28515625" style="2" customWidth="1"/>
    <col min="2" max="2" width="3.7109375" style="2" customWidth="1"/>
    <col min="3" max="3" width="14.28515625" style="2" customWidth="1"/>
    <col min="4" max="4" width="3.7109375" style="2" customWidth="1"/>
    <col min="5" max="5" width="14.28515625" style="2" customWidth="1"/>
    <col min="6" max="6" width="3.7109375" style="2" customWidth="1"/>
    <col min="7" max="7" width="25.85546875" style="2" customWidth="1"/>
    <col min="8" max="16384" width="9.140625" style="2"/>
  </cols>
  <sheetData>
    <row r="1" spans="1:7" ht="31.9" customHeight="1" x14ac:dyDescent="0.3">
      <c r="B1" s="8"/>
      <c r="C1" s="77" t="s">
        <v>126</v>
      </c>
      <c r="D1" s="77"/>
      <c r="E1" s="77"/>
      <c r="F1" s="77"/>
      <c r="G1" s="77"/>
    </row>
    <row r="4" spans="1:7" x14ac:dyDescent="0.25">
      <c r="A4" s="11" t="s">
        <v>0</v>
      </c>
      <c r="B4" s="3"/>
      <c r="C4" s="79"/>
      <c r="D4" s="79"/>
      <c r="E4" s="80"/>
      <c r="F4" s="80"/>
      <c r="G4" s="80"/>
    </row>
    <row r="5" spans="1:7" x14ac:dyDescent="0.25">
      <c r="A5" s="4"/>
      <c r="B5" s="4"/>
    </row>
    <row r="6" spans="1:7" x14ac:dyDescent="0.25">
      <c r="A6" s="11" t="s">
        <v>81</v>
      </c>
      <c r="B6" s="3"/>
      <c r="C6" s="67"/>
      <c r="D6" s="67"/>
      <c r="E6" s="67"/>
      <c r="F6" s="67"/>
      <c r="G6" s="67"/>
    </row>
    <row r="7" spans="1:7" x14ac:dyDescent="0.25">
      <c r="A7" s="4"/>
      <c r="B7" s="4"/>
    </row>
    <row r="8" spans="1:7" x14ac:dyDescent="0.25">
      <c r="A8" s="11" t="s">
        <v>82</v>
      </c>
      <c r="B8" s="3"/>
      <c r="C8" s="83"/>
      <c r="D8" s="83"/>
      <c r="E8" s="83"/>
      <c r="F8" s="83"/>
      <c r="G8" s="83"/>
    </row>
    <row r="9" spans="1:7" x14ac:dyDescent="0.25">
      <c r="A9" s="4"/>
      <c r="B9" s="4"/>
    </row>
    <row r="10" spans="1:7" x14ac:dyDescent="0.25">
      <c r="A10" s="4"/>
      <c r="B10" s="4"/>
    </row>
    <row r="11" spans="1:7" x14ac:dyDescent="0.25">
      <c r="A11" s="4"/>
      <c r="B11" s="4"/>
    </row>
    <row r="12" spans="1:7" x14ac:dyDescent="0.25">
      <c r="A12" s="4"/>
      <c r="B12" s="4"/>
    </row>
    <row r="14" spans="1:7" x14ac:dyDescent="0.25">
      <c r="A14" s="6"/>
      <c r="B14" s="5"/>
    </row>
    <row r="15" spans="1:7" x14ac:dyDescent="0.25">
      <c r="A15" s="12" t="s">
        <v>83</v>
      </c>
      <c r="C15" s="13" t="s">
        <v>4</v>
      </c>
      <c r="D15" s="81" t="s">
        <v>5</v>
      </c>
      <c r="E15" s="81"/>
      <c r="F15" s="81" t="s">
        <v>6</v>
      </c>
      <c r="G15" s="81"/>
    </row>
    <row r="16" spans="1:7" x14ac:dyDescent="0.25">
      <c r="C16" s="68"/>
      <c r="D16" s="68"/>
      <c r="E16" s="68"/>
      <c r="F16" s="68"/>
      <c r="G16" s="68"/>
    </row>
    <row r="17" spans="1:7" x14ac:dyDescent="0.25">
      <c r="A17" s="22"/>
      <c r="C17" s="23"/>
      <c r="D17" s="84"/>
      <c r="E17" s="84"/>
      <c r="F17" s="85" t="str">
        <f>+_xlfn.XLOOKUP(C17,'Income Codes'!A:A,'Income Codes'!B:B," ")</f>
        <v>REVENUE</v>
      </c>
      <c r="G17" s="85"/>
    </row>
    <row r="18" spans="1:7" x14ac:dyDescent="0.25">
      <c r="A18" s="22"/>
      <c r="C18" s="23"/>
      <c r="D18" s="84"/>
      <c r="E18" s="84"/>
      <c r="F18" s="85" t="str">
        <f>+_xlfn.XLOOKUP(C18,'Income Codes'!A:A,'Income Codes'!B:B," ")</f>
        <v>REVENUE</v>
      </c>
      <c r="G18" s="85"/>
    </row>
    <row r="19" spans="1:7" x14ac:dyDescent="0.25">
      <c r="A19" s="22"/>
      <c r="C19" s="23"/>
      <c r="D19" s="84"/>
      <c r="E19" s="84"/>
      <c r="F19" s="85" t="str">
        <f>+_xlfn.XLOOKUP(C19,'Income Codes'!A:A,'Income Codes'!B:B," ")</f>
        <v>REVENUE</v>
      </c>
      <c r="G19" s="85"/>
    </row>
    <row r="20" spans="1:7" x14ac:dyDescent="0.25">
      <c r="A20" s="22"/>
      <c r="C20" s="23"/>
      <c r="D20" s="84"/>
      <c r="E20" s="84"/>
      <c r="F20" s="85" t="str">
        <f>+_xlfn.XLOOKUP(C20,'Income Codes'!A:A,'Income Codes'!B:B," ")</f>
        <v>REVENUE</v>
      </c>
      <c r="G20" s="85"/>
    </row>
    <row r="21" spans="1:7" x14ac:dyDescent="0.25">
      <c r="A21" s="22"/>
      <c r="C21" s="23"/>
      <c r="D21" s="84"/>
      <c r="E21" s="84"/>
      <c r="F21" s="85" t="str">
        <f>+_xlfn.XLOOKUP(C21,'Income Codes'!A:A,'Income Codes'!B:B," ")</f>
        <v>REVENUE</v>
      </c>
      <c r="G21" s="85"/>
    </row>
    <row r="22" spans="1:7" x14ac:dyDescent="0.25">
      <c r="A22" s="22"/>
      <c r="C22" s="23"/>
      <c r="D22" s="84"/>
      <c r="E22" s="84"/>
      <c r="F22" s="85" t="str">
        <f>+_xlfn.XLOOKUP(C22,'Income Codes'!A:A,'Income Codes'!B:B," ")</f>
        <v>REVENUE</v>
      </c>
      <c r="G22" s="85"/>
    </row>
    <row r="23" spans="1:7" ht="16.5" thickBot="1" x14ac:dyDescent="0.3"/>
    <row r="24" spans="1:7" ht="16.5" thickBot="1" x14ac:dyDescent="0.3">
      <c r="C24" s="2" t="s">
        <v>7</v>
      </c>
      <c r="E24" s="7">
        <f>SUM(D22+D21+D20+D19+D18+D17)</f>
        <v>0</v>
      </c>
    </row>
    <row r="26" spans="1:7" x14ac:dyDescent="0.25">
      <c r="A26" s="12" t="s">
        <v>8</v>
      </c>
      <c r="C26" s="78"/>
      <c r="D26" s="78"/>
      <c r="E26" s="78"/>
      <c r="F26" s="78"/>
      <c r="G26" s="78"/>
    </row>
    <row r="30" spans="1:7" x14ac:dyDescent="0.25">
      <c r="A30" s="12" t="s">
        <v>84</v>
      </c>
      <c r="C30" s="2" t="s">
        <v>85</v>
      </c>
    </row>
    <row r="31" spans="1:7" x14ac:dyDescent="0.25">
      <c r="E31" s="2" t="s">
        <v>124</v>
      </c>
      <c r="G31" s="25" t="s">
        <v>11</v>
      </c>
    </row>
    <row r="32" spans="1:7" x14ac:dyDescent="0.25">
      <c r="C32" s="14" t="s">
        <v>12</v>
      </c>
      <c r="E32" s="2" t="s">
        <v>13</v>
      </c>
      <c r="G32" s="10" t="s">
        <v>14</v>
      </c>
    </row>
    <row r="33" spans="3:20" x14ac:dyDescent="0.25">
      <c r="C33" s="14"/>
      <c r="F33" s="10"/>
    </row>
    <row r="34" spans="3:20" x14ac:dyDescent="0.25">
      <c r="C34" s="14"/>
      <c r="F34" s="10"/>
    </row>
    <row r="35" spans="3:20" x14ac:dyDescent="0.25">
      <c r="C35" s="14"/>
      <c r="F35" s="10"/>
    </row>
    <row r="36" spans="3:20" x14ac:dyDescent="0.25">
      <c r="C36" s="14"/>
      <c r="F36" s="10"/>
    </row>
    <row r="37" spans="3:20" x14ac:dyDescent="0.25">
      <c r="C37" s="14"/>
      <c r="F37" s="10"/>
    </row>
    <row r="38" spans="3:20" ht="16.5" thickBot="1" x14ac:dyDescent="0.3"/>
    <row r="39" spans="3:20" x14ac:dyDescent="0.25">
      <c r="E39" s="70" t="s">
        <v>15</v>
      </c>
      <c r="F39" s="71"/>
      <c r="G39" s="72"/>
    </row>
    <row r="40" spans="3:20" ht="31.15" customHeight="1" x14ac:dyDescent="0.25">
      <c r="E40" s="16" t="s">
        <v>16</v>
      </c>
      <c r="G40" s="17"/>
      <c r="N40" s="68"/>
      <c r="O40" s="68"/>
      <c r="P40" s="68"/>
      <c r="Q40" s="68"/>
      <c r="R40" s="68"/>
      <c r="S40" s="68"/>
      <c r="T40" s="68"/>
    </row>
    <row r="41" spans="3:20" x14ac:dyDescent="0.25">
      <c r="E41" s="16"/>
      <c r="G41" s="9"/>
    </row>
    <row r="42" spans="3:20" x14ac:dyDescent="0.25">
      <c r="E42" s="16"/>
      <c r="G42" s="9"/>
      <c r="O42" s="15"/>
      <c r="P42" s="15"/>
      <c r="Q42" s="15"/>
      <c r="R42" s="15"/>
      <c r="S42" s="15"/>
      <c r="T42" s="15"/>
    </row>
    <row r="43" spans="3:20" x14ac:dyDescent="0.25">
      <c r="E43" s="16" t="s">
        <v>19</v>
      </c>
      <c r="G43" s="21" t="s">
        <v>20</v>
      </c>
      <c r="O43" s="68"/>
      <c r="P43" s="68"/>
      <c r="Q43" s="68"/>
      <c r="R43" s="68"/>
      <c r="S43" s="68"/>
      <c r="T43" s="68"/>
    </row>
    <row r="44" spans="3:20" x14ac:dyDescent="0.25">
      <c r="E44" s="16"/>
      <c r="G44" s="21" t="s">
        <v>21</v>
      </c>
    </row>
    <row r="45" spans="3:20" ht="16.5" thickBot="1" x14ac:dyDescent="0.3">
      <c r="E45" s="18"/>
      <c r="F45" s="19"/>
      <c r="G45" s="20"/>
    </row>
  </sheetData>
  <mergeCells count="23">
    <mergeCell ref="N40:T40"/>
    <mergeCell ref="O43:T43"/>
    <mergeCell ref="D21:E21"/>
    <mergeCell ref="F21:G21"/>
    <mergeCell ref="D22:E22"/>
    <mergeCell ref="F22:G22"/>
    <mergeCell ref="C26:G26"/>
    <mergeCell ref="D19:E19"/>
    <mergeCell ref="F19:G19"/>
    <mergeCell ref="D20:E20"/>
    <mergeCell ref="F20:G20"/>
    <mergeCell ref="E39:G39"/>
    <mergeCell ref="C16:G16"/>
    <mergeCell ref="D17:E17"/>
    <mergeCell ref="F17:G17"/>
    <mergeCell ref="D18:E18"/>
    <mergeCell ref="F18:G18"/>
    <mergeCell ref="C1:G1"/>
    <mergeCell ref="C4:G4"/>
    <mergeCell ref="C6:G6"/>
    <mergeCell ref="C8:G8"/>
    <mergeCell ref="D15:E15"/>
    <mergeCell ref="F15:G15"/>
  </mergeCells>
  <hyperlinks>
    <hyperlink ref="G32" r:id="rId1" xr:uid="{0F275BFF-368F-4424-B519-D7156724BF96}"/>
    <hyperlink ref="G31" r:id="rId2" xr:uid="{98DEFB61-7657-44D9-8BA1-7E0A100A1BCA}"/>
  </hyperlinks>
  <pageMargins left="0.7" right="0.7" top="0.75" bottom="0.75" header="0.3" footer="0.3"/>
  <pageSetup scale="90" fitToWidth="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E765-5010-4283-A20F-446144925C4E}">
  <dimension ref="A1:D46"/>
  <sheetViews>
    <sheetView showGridLines="0" workbookViewId="0">
      <pane ySplit="1" topLeftCell="A2" activePane="bottomLeft" state="frozen"/>
      <selection pane="bottomLeft" activeCell="D4" sqref="D4:D10"/>
    </sheetView>
  </sheetViews>
  <sheetFormatPr defaultColWidth="9.140625" defaultRowHeight="12.75" x14ac:dyDescent="0.2"/>
  <cols>
    <col min="1" max="1" width="12.7109375" style="1" customWidth="1"/>
    <col min="2" max="2" width="29.85546875" style="1" customWidth="1"/>
    <col min="3" max="3" width="23.42578125" style="1" customWidth="1"/>
    <col min="4" max="4" width="22.140625" style="1" customWidth="1"/>
    <col min="5" max="16384" width="9.140625" style="1"/>
  </cols>
  <sheetData>
    <row r="1" spans="1:4" x14ac:dyDescent="0.2">
      <c r="B1" s="24" t="s">
        <v>86</v>
      </c>
    </row>
    <row r="2" spans="1:4" ht="15" x14ac:dyDescent="0.25">
      <c r="A2" s="24" t="s">
        <v>87</v>
      </c>
      <c r="B2"/>
      <c r="C2" s="1" t="s">
        <v>194</v>
      </c>
      <c r="D2" s="1" t="s">
        <v>193</v>
      </c>
    </row>
    <row r="3" spans="1:4" x14ac:dyDescent="0.2">
      <c r="A3" s="26" t="s">
        <v>262</v>
      </c>
      <c r="B3" s="26" t="s">
        <v>88</v>
      </c>
      <c r="C3" s="91" t="s">
        <v>277</v>
      </c>
      <c r="D3" s="91" t="s">
        <v>158</v>
      </c>
    </row>
    <row r="4" spans="1:4" x14ac:dyDescent="0.2">
      <c r="A4" s="26" t="s">
        <v>263</v>
      </c>
      <c r="B4" s="26" t="s">
        <v>89</v>
      </c>
      <c r="C4" s="91" t="s">
        <v>277</v>
      </c>
      <c r="D4" s="91" t="s">
        <v>158</v>
      </c>
    </row>
    <row r="5" spans="1:4" x14ac:dyDescent="0.2">
      <c r="A5" s="26" t="s">
        <v>264</v>
      </c>
      <c r="B5" s="26" t="s">
        <v>90</v>
      </c>
      <c r="C5" s="91" t="s">
        <v>277</v>
      </c>
      <c r="D5" s="91" t="s">
        <v>158</v>
      </c>
    </row>
    <row r="6" spans="1:4" x14ac:dyDescent="0.2">
      <c r="A6" s="26" t="s">
        <v>265</v>
      </c>
      <c r="B6" s="26" t="s">
        <v>91</v>
      </c>
      <c r="C6" s="91" t="s">
        <v>277</v>
      </c>
      <c r="D6" s="91" t="s">
        <v>158</v>
      </c>
    </row>
    <row r="7" spans="1:4" x14ac:dyDescent="0.2">
      <c r="A7" s="26" t="s">
        <v>266</v>
      </c>
      <c r="B7" s="26" t="s">
        <v>92</v>
      </c>
      <c r="C7" s="91" t="s">
        <v>277</v>
      </c>
      <c r="D7" s="91" t="s">
        <v>158</v>
      </c>
    </row>
    <row r="8" spans="1:4" x14ac:dyDescent="0.2">
      <c r="A8" s="26" t="s">
        <v>267</v>
      </c>
      <c r="B8" s="26" t="s">
        <v>93</v>
      </c>
      <c r="C8" s="91" t="s">
        <v>277</v>
      </c>
      <c r="D8" s="91" t="s">
        <v>158</v>
      </c>
    </row>
    <row r="9" spans="1:4" x14ac:dyDescent="0.2">
      <c r="A9" s="26" t="s">
        <v>268</v>
      </c>
      <c r="B9" s="26" t="s">
        <v>94</v>
      </c>
      <c r="C9" s="91" t="s">
        <v>277</v>
      </c>
      <c r="D9" s="91" t="s">
        <v>158</v>
      </c>
    </row>
    <row r="10" spans="1:4" x14ac:dyDescent="0.2">
      <c r="A10" s="26" t="s">
        <v>269</v>
      </c>
      <c r="B10" s="26" t="s">
        <v>95</v>
      </c>
      <c r="C10" s="91" t="s">
        <v>277</v>
      </c>
      <c r="D10" s="91" t="s">
        <v>158</v>
      </c>
    </row>
    <row r="11" spans="1:4" ht="15" x14ac:dyDescent="0.25">
      <c r="A11" s="24" t="s">
        <v>96</v>
      </c>
      <c r="B11"/>
    </row>
    <row r="12" spans="1:4" x14ac:dyDescent="0.2">
      <c r="A12" s="26" t="s">
        <v>270</v>
      </c>
      <c r="B12" s="26" t="s">
        <v>97</v>
      </c>
      <c r="C12" s="91" t="s">
        <v>228</v>
      </c>
    </row>
    <row r="13" spans="1:4" x14ac:dyDescent="0.2">
      <c r="A13" s="26" t="s">
        <v>271</v>
      </c>
      <c r="B13" s="26" t="s">
        <v>65</v>
      </c>
      <c r="C13" s="91" t="s">
        <v>278</v>
      </c>
    </row>
    <row r="14" spans="1:4" ht="15" x14ac:dyDescent="0.25">
      <c r="A14" s="24" t="s">
        <v>98</v>
      </c>
      <c r="B14"/>
    </row>
    <row r="15" spans="1:4" x14ac:dyDescent="0.2">
      <c r="A15" s="26" t="s">
        <v>272</v>
      </c>
      <c r="B15" s="26" t="s">
        <v>273</v>
      </c>
      <c r="C15" s="91" t="s">
        <v>279</v>
      </c>
    </row>
    <row r="16" spans="1:4" x14ac:dyDescent="0.2">
      <c r="A16" s="26" t="s">
        <v>272</v>
      </c>
      <c r="B16" s="26" t="s">
        <v>99</v>
      </c>
      <c r="C16" s="91" t="s">
        <v>202</v>
      </c>
    </row>
    <row r="17" spans="1:3" x14ac:dyDescent="0.2">
      <c r="A17" s="26" t="s">
        <v>272</v>
      </c>
      <c r="B17" s="26" t="s">
        <v>100</v>
      </c>
      <c r="C17" s="91" t="s">
        <v>201</v>
      </c>
    </row>
    <row r="18" spans="1:3" x14ac:dyDescent="0.2">
      <c r="A18" s="26" t="s">
        <v>272</v>
      </c>
      <c r="B18" s="26" t="s">
        <v>101</v>
      </c>
      <c r="C18" s="91" t="s">
        <v>200</v>
      </c>
    </row>
    <row r="19" spans="1:3" x14ac:dyDescent="0.2">
      <c r="A19" s="26" t="s">
        <v>272</v>
      </c>
      <c r="B19" s="26" t="s">
        <v>102</v>
      </c>
      <c r="C19" s="91" t="s">
        <v>204</v>
      </c>
    </row>
    <row r="20" spans="1:3" x14ac:dyDescent="0.2">
      <c r="A20" s="26" t="s">
        <v>272</v>
      </c>
      <c r="B20" s="26" t="s">
        <v>103</v>
      </c>
      <c r="C20" s="91" t="s">
        <v>199</v>
      </c>
    </row>
    <row r="21" spans="1:3" ht="15" x14ac:dyDescent="0.25">
      <c r="A21" s="24" t="s">
        <v>104</v>
      </c>
      <c r="B21"/>
    </row>
    <row r="22" spans="1:3" x14ac:dyDescent="0.2">
      <c r="A22" s="26" t="s">
        <v>270</v>
      </c>
      <c r="B22" s="92" t="s">
        <v>280</v>
      </c>
      <c r="C22" s="91" t="s">
        <v>285</v>
      </c>
    </row>
    <row r="23" spans="1:3" x14ac:dyDescent="0.2">
      <c r="A23" s="26" t="s">
        <v>270</v>
      </c>
      <c r="B23" s="26" t="s">
        <v>105</v>
      </c>
      <c r="C23" s="91" t="s">
        <v>286</v>
      </c>
    </row>
    <row r="24" spans="1:3" x14ac:dyDescent="0.2">
      <c r="A24" s="26" t="s">
        <v>270</v>
      </c>
      <c r="B24" s="26" t="s">
        <v>106</v>
      </c>
      <c r="C24" s="91" t="s">
        <v>287</v>
      </c>
    </row>
    <row r="25" spans="1:3" x14ac:dyDescent="0.2">
      <c r="A25" s="26" t="s">
        <v>270</v>
      </c>
      <c r="B25" s="26" t="s">
        <v>281</v>
      </c>
      <c r="C25" s="91" t="s">
        <v>288</v>
      </c>
    </row>
    <row r="26" spans="1:3" x14ac:dyDescent="0.2">
      <c r="A26" s="26" t="s">
        <v>270</v>
      </c>
      <c r="B26" s="26" t="s">
        <v>107</v>
      </c>
      <c r="C26" s="91" t="s">
        <v>289</v>
      </c>
    </row>
    <row r="27" spans="1:3" x14ac:dyDescent="0.2">
      <c r="A27" s="26" t="s">
        <v>270</v>
      </c>
      <c r="B27" s="26" t="s">
        <v>108</v>
      </c>
      <c r="C27" s="91" t="s">
        <v>290</v>
      </c>
    </row>
    <row r="28" spans="1:3" x14ac:dyDescent="0.2">
      <c r="A28" s="26" t="s">
        <v>270</v>
      </c>
      <c r="B28" s="26" t="s">
        <v>282</v>
      </c>
      <c r="C28" s="91" t="s">
        <v>291</v>
      </c>
    </row>
    <row r="29" spans="1:3" x14ac:dyDescent="0.2">
      <c r="A29" s="26" t="s">
        <v>270</v>
      </c>
      <c r="B29" s="26" t="s">
        <v>283</v>
      </c>
      <c r="C29" s="91" t="s">
        <v>292</v>
      </c>
    </row>
    <row r="30" spans="1:3" x14ac:dyDescent="0.2">
      <c r="A30" s="26" t="s">
        <v>270</v>
      </c>
      <c r="B30" s="26" t="s">
        <v>109</v>
      </c>
      <c r="C30" s="91" t="s">
        <v>293</v>
      </c>
    </row>
    <row r="31" spans="1:3" x14ac:dyDescent="0.2">
      <c r="A31" s="26" t="s">
        <v>270</v>
      </c>
      <c r="B31" s="26" t="s">
        <v>110</v>
      </c>
      <c r="C31" s="91" t="s">
        <v>294</v>
      </c>
    </row>
    <row r="32" spans="1:3" x14ac:dyDescent="0.2">
      <c r="A32" s="26" t="s">
        <v>270</v>
      </c>
      <c r="B32" s="26" t="s">
        <v>284</v>
      </c>
      <c r="C32" s="91" t="s">
        <v>295</v>
      </c>
    </row>
    <row r="33" spans="1:3" x14ac:dyDescent="0.2">
      <c r="A33" s="26" t="s">
        <v>270</v>
      </c>
      <c r="B33" s="26" t="s">
        <v>111</v>
      </c>
      <c r="C33" s="91" t="s">
        <v>229</v>
      </c>
    </row>
    <row r="34" spans="1:3" x14ac:dyDescent="0.2">
      <c r="A34" s="26" t="s">
        <v>270</v>
      </c>
      <c r="B34" s="26" t="s">
        <v>112</v>
      </c>
      <c r="C34" s="91" t="s">
        <v>227</v>
      </c>
    </row>
    <row r="35" spans="1:3" ht="15" x14ac:dyDescent="0.25">
      <c r="A35" s="24" t="s">
        <v>113</v>
      </c>
      <c r="B35"/>
    </row>
    <row r="36" spans="1:3" x14ac:dyDescent="0.2">
      <c r="A36" s="26" t="s">
        <v>270</v>
      </c>
      <c r="B36" s="26" t="s">
        <v>115</v>
      </c>
      <c r="C36" s="91" t="s">
        <v>177</v>
      </c>
    </row>
    <row r="37" spans="1:3" x14ac:dyDescent="0.2">
      <c r="A37" s="26" t="s">
        <v>270</v>
      </c>
      <c r="B37" s="26" t="s">
        <v>118</v>
      </c>
      <c r="C37" s="91" t="s">
        <v>178</v>
      </c>
    </row>
    <row r="38" spans="1:3" x14ac:dyDescent="0.2">
      <c r="A38" s="26" t="s">
        <v>270</v>
      </c>
      <c r="B38" s="26" t="s">
        <v>117</v>
      </c>
      <c r="C38" s="91" t="s">
        <v>179</v>
      </c>
    </row>
    <row r="39" spans="1:3" x14ac:dyDescent="0.2">
      <c r="A39" s="26" t="s">
        <v>270</v>
      </c>
      <c r="B39" s="26" t="s">
        <v>116</v>
      </c>
      <c r="C39" s="91" t="s">
        <v>183</v>
      </c>
    </row>
    <row r="40" spans="1:3" x14ac:dyDescent="0.2">
      <c r="A40" s="26" t="s">
        <v>270</v>
      </c>
      <c r="B40" s="26" t="s">
        <v>114</v>
      </c>
      <c r="C40" s="91" t="s">
        <v>185</v>
      </c>
    </row>
    <row r="41" spans="1:3" x14ac:dyDescent="0.2">
      <c r="A41" s="26" t="s">
        <v>274</v>
      </c>
      <c r="B41" s="26" t="s">
        <v>119</v>
      </c>
      <c r="C41" s="91" t="s">
        <v>181</v>
      </c>
    </row>
    <row r="42" spans="1:3" x14ac:dyDescent="0.2">
      <c r="A42" s="26" t="s">
        <v>270</v>
      </c>
      <c r="B42" s="26" t="s">
        <v>120</v>
      </c>
      <c r="C42" s="91" t="s">
        <v>181</v>
      </c>
    </row>
    <row r="43" spans="1:3" ht="15" x14ac:dyDescent="0.25">
      <c r="A43" s="24" t="s">
        <v>121</v>
      </c>
      <c r="B43"/>
    </row>
    <row r="44" spans="1:3" x14ac:dyDescent="0.2">
      <c r="A44" s="26" t="s">
        <v>275</v>
      </c>
      <c r="B44" s="26" t="s">
        <v>122</v>
      </c>
      <c r="C44" s="91" t="s">
        <v>277</v>
      </c>
    </row>
    <row r="45" spans="1:3" x14ac:dyDescent="0.2">
      <c r="A45" s="26" t="s">
        <v>276</v>
      </c>
      <c r="B45" s="26" t="s">
        <v>123</v>
      </c>
      <c r="C45" s="91" t="s">
        <v>277</v>
      </c>
    </row>
    <row r="46" spans="1:3" x14ac:dyDescent="0.2">
      <c r="A46" s="26"/>
      <c r="B46" s="26"/>
    </row>
  </sheetData>
  <sortState xmlns:xlrd2="http://schemas.microsoft.com/office/spreadsheetml/2017/richdata2" ref="A36:B40">
    <sortCondition ref="B36:B40"/>
  </sortState>
  <phoneticPr fontId="24" type="noConversion"/>
  <printOptions horizontalCentered="1"/>
  <pageMargins left="0.7" right="0.7" top="0.75" bottom="0.65277777777777801" header="0.3" footer="0.3"/>
  <pageSetup orientation="portrait" r:id="rId1"/>
  <headerFooter>
    <oddFooter>&amp;L&amp;10&amp;"Times New Roman"&amp;D at &amp;T&amp;R&amp;10&amp;"Times New Roman"Page: &amp;P&amp;C&amp;10&amp;"Times New Roman"For Management Purposes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81B9-C8F6-41D7-B577-5D862250ECC6}">
  <dimension ref="A2:E57"/>
  <sheetViews>
    <sheetView topLeftCell="A5" workbookViewId="0">
      <selection activeCell="E19" sqref="E19"/>
    </sheetView>
  </sheetViews>
  <sheetFormatPr defaultRowHeight="15" x14ac:dyDescent="0.25"/>
  <cols>
    <col min="1" max="1" width="46.42578125" bestFit="1" customWidth="1"/>
    <col min="2" max="2" width="8.7109375" bestFit="1" customWidth="1"/>
    <col min="3" max="3" width="28.85546875" bestFit="1" customWidth="1"/>
    <col min="4" max="4" width="23.85546875" bestFit="1" customWidth="1"/>
    <col min="5" max="5" width="25.28515625" bestFit="1" customWidth="1"/>
  </cols>
  <sheetData>
    <row r="2" spans="1:5" ht="43.5" x14ac:dyDescent="0.25">
      <c r="A2" s="52"/>
      <c r="B2" s="53" t="s">
        <v>232</v>
      </c>
      <c r="C2" s="52" t="s">
        <v>233</v>
      </c>
      <c r="D2" s="52" t="s">
        <v>234</v>
      </c>
      <c r="E2" s="52" t="s">
        <v>193</v>
      </c>
    </row>
    <row r="3" spans="1:5" x14ac:dyDescent="0.25">
      <c r="A3" s="30" t="s">
        <v>235</v>
      </c>
      <c r="B3" s="30"/>
      <c r="C3" s="30"/>
      <c r="D3" s="30"/>
      <c r="E3" s="30"/>
    </row>
    <row r="4" spans="1:5" x14ac:dyDescent="0.25">
      <c r="A4" s="28" t="s">
        <v>236</v>
      </c>
      <c r="B4" s="29"/>
      <c r="C4" s="28"/>
      <c r="D4" s="30"/>
      <c r="E4" s="30"/>
    </row>
    <row r="5" spans="1:5" x14ac:dyDescent="0.25">
      <c r="A5" s="34" t="s">
        <v>196</v>
      </c>
      <c r="B5" s="35">
        <v>460205</v>
      </c>
      <c r="C5" s="34"/>
      <c r="D5" s="30"/>
      <c r="E5" s="30"/>
    </row>
    <row r="6" spans="1:5" x14ac:dyDescent="0.25">
      <c r="A6" s="32"/>
      <c r="B6" s="33">
        <v>460205</v>
      </c>
      <c r="C6" s="32" t="s">
        <v>197</v>
      </c>
      <c r="D6" s="90" t="s">
        <v>198</v>
      </c>
      <c r="E6" s="37" t="s">
        <v>190</v>
      </c>
    </row>
    <row r="7" spans="1:5" x14ac:dyDescent="0.25">
      <c r="A7" s="32"/>
      <c r="B7" s="33">
        <v>460205</v>
      </c>
      <c r="C7" s="32" t="s">
        <v>197</v>
      </c>
      <c r="D7" s="37" t="s">
        <v>199</v>
      </c>
      <c r="E7" s="37" t="s">
        <v>190</v>
      </c>
    </row>
    <row r="8" spans="1:5" x14ac:dyDescent="0.25">
      <c r="A8" s="32"/>
      <c r="B8" s="33">
        <v>460205</v>
      </c>
      <c r="C8" s="32" t="s">
        <v>197</v>
      </c>
      <c r="D8" s="37" t="s">
        <v>200</v>
      </c>
      <c r="E8" s="37" t="s">
        <v>190</v>
      </c>
    </row>
    <row r="9" spans="1:5" x14ac:dyDescent="0.25">
      <c r="A9" s="32"/>
      <c r="B9" s="33">
        <v>460205</v>
      </c>
      <c r="C9" s="32" t="s">
        <v>197</v>
      </c>
      <c r="D9" s="37" t="s">
        <v>201</v>
      </c>
      <c r="E9" s="37" t="s">
        <v>190</v>
      </c>
    </row>
    <row r="10" spans="1:5" x14ac:dyDescent="0.25">
      <c r="A10" s="32"/>
      <c r="B10" s="33">
        <v>460205</v>
      </c>
      <c r="C10" s="32" t="s">
        <v>197</v>
      </c>
      <c r="D10" s="37" t="s">
        <v>202</v>
      </c>
      <c r="E10" s="37" t="s">
        <v>190</v>
      </c>
    </row>
    <row r="11" spans="1:5" x14ac:dyDescent="0.25">
      <c r="A11" s="32"/>
      <c r="B11" s="33">
        <v>460205</v>
      </c>
      <c r="C11" s="32" t="s">
        <v>197</v>
      </c>
      <c r="D11" s="37" t="s">
        <v>203</v>
      </c>
      <c r="E11" s="37" t="s">
        <v>190</v>
      </c>
    </row>
    <row r="12" spans="1:5" x14ac:dyDescent="0.25">
      <c r="A12" s="32"/>
      <c r="B12" s="33">
        <v>460205</v>
      </c>
      <c r="C12" s="32" t="s">
        <v>197</v>
      </c>
      <c r="D12" s="37" t="s">
        <v>204</v>
      </c>
      <c r="E12" s="37" t="s">
        <v>190</v>
      </c>
    </row>
    <row r="13" spans="1:5" x14ac:dyDescent="0.25">
      <c r="A13" s="38" t="s">
        <v>205</v>
      </c>
      <c r="B13" s="39"/>
      <c r="C13" s="38"/>
      <c r="D13" s="40"/>
      <c r="E13" s="40"/>
    </row>
    <row r="14" spans="1:5" x14ac:dyDescent="0.25">
      <c r="A14" s="34" t="s">
        <v>206</v>
      </c>
      <c r="B14" s="35"/>
      <c r="C14" s="34"/>
      <c r="D14" s="30"/>
      <c r="E14" s="30"/>
    </row>
    <row r="15" spans="1:5" x14ac:dyDescent="0.25">
      <c r="A15" s="32"/>
      <c r="B15" s="33">
        <v>460210</v>
      </c>
      <c r="C15" s="32" t="s">
        <v>207</v>
      </c>
      <c r="D15" s="37" t="s">
        <v>181</v>
      </c>
      <c r="E15" s="37" t="s">
        <v>190</v>
      </c>
    </row>
    <row r="16" spans="1:5" x14ac:dyDescent="0.25">
      <c r="A16" s="32"/>
      <c r="B16" s="33">
        <v>460210</v>
      </c>
      <c r="C16" s="32" t="s">
        <v>207</v>
      </c>
      <c r="D16" s="37" t="s">
        <v>183</v>
      </c>
      <c r="E16" s="37" t="s">
        <v>190</v>
      </c>
    </row>
    <row r="17" spans="1:5" x14ac:dyDescent="0.25">
      <c r="A17" s="38" t="s">
        <v>208</v>
      </c>
      <c r="B17" s="39"/>
      <c r="C17" s="38"/>
      <c r="D17" s="40"/>
      <c r="E17" s="40"/>
    </row>
    <row r="18" spans="1:5" x14ac:dyDescent="0.25">
      <c r="A18" s="34" t="s">
        <v>209</v>
      </c>
      <c r="B18" s="35"/>
      <c r="C18" s="34"/>
      <c r="D18" s="30"/>
      <c r="E18" s="30"/>
    </row>
    <row r="19" spans="1:5" x14ac:dyDescent="0.25">
      <c r="A19" s="31" t="s">
        <v>210</v>
      </c>
      <c r="B19" s="33">
        <v>460100</v>
      </c>
      <c r="C19" s="31" t="s">
        <v>88</v>
      </c>
      <c r="D19" s="37" t="s">
        <v>153</v>
      </c>
      <c r="E19" s="37" t="s">
        <v>158</v>
      </c>
    </row>
    <row r="20" spans="1:5" x14ac:dyDescent="0.25">
      <c r="A20" s="31" t="s">
        <v>211</v>
      </c>
      <c r="B20" s="33">
        <v>460105</v>
      </c>
      <c r="C20" s="31" t="s">
        <v>89</v>
      </c>
      <c r="D20" s="37" t="s">
        <v>153</v>
      </c>
      <c r="E20" s="37" t="s">
        <v>158</v>
      </c>
    </row>
    <row r="21" spans="1:5" x14ac:dyDescent="0.25">
      <c r="A21" s="31" t="s">
        <v>212</v>
      </c>
      <c r="B21" s="33">
        <v>460115</v>
      </c>
      <c r="C21" s="31" t="s">
        <v>92</v>
      </c>
      <c r="D21" s="37" t="s">
        <v>153</v>
      </c>
      <c r="E21" s="37" t="s">
        <v>158</v>
      </c>
    </row>
    <row r="22" spans="1:5" x14ac:dyDescent="0.25">
      <c r="A22" s="31" t="s">
        <v>213</v>
      </c>
      <c r="B22" s="33">
        <v>460115</v>
      </c>
      <c r="C22" s="31" t="s">
        <v>92</v>
      </c>
      <c r="D22" s="37" t="s">
        <v>153</v>
      </c>
      <c r="E22" s="37" t="s">
        <v>158</v>
      </c>
    </row>
    <row r="23" spans="1:5" x14ac:dyDescent="0.25">
      <c r="A23" s="31" t="s">
        <v>214</v>
      </c>
      <c r="B23" s="33">
        <v>460120</v>
      </c>
      <c r="C23" s="31" t="s">
        <v>90</v>
      </c>
      <c r="D23" s="37" t="s">
        <v>153</v>
      </c>
      <c r="E23" s="37" t="s">
        <v>158</v>
      </c>
    </row>
    <row r="24" spans="1:5" x14ac:dyDescent="0.25">
      <c r="A24" s="31" t="s">
        <v>215</v>
      </c>
      <c r="B24" s="33">
        <v>460130</v>
      </c>
      <c r="C24" s="31" t="s">
        <v>93</v>
      </c>
      <c r="D24" s="37" t="s">
        <v>153</v>
      </c>
      <c r="E24" s="37" t="s">
        <v>158</v>
      </c>
    </row>
    <row r="25" spans="1:5" x14ac:dyDescent="0.25">
      <c r="A25" s="31" t="s">
        <v>216</v>
      </c>
      <c r="B25" s="33">
        <v>460125</v>
      </c>
      <c r="C25" s="31" t="s">
        <v>91</v>
      </c>
      <c r="D25" s="37" t="s">
        <v>153</v>
      </c>
      <c r="E25" s="37" t="s">
        <v>158</v>
      </c>
    </row>
    <row r="26" spans="1:5" x14ac:dyDescent="0.25">
      <c r="A26" s="31" t="s">
        <v>217</v>
      </c>
      <c r="B26" s="33">
        <v>460135</v>
      </c>
      <c r="C26" s="31" t="s">
        <v>94</v>
      </c>
      <c r="D26" s="37" t="s">
        <v>153</v>
      </c>
      <c r="E26" s="37" t="s">
        <v>158</v>
      </c>
    </row>
    <row r="27" spans="1:5" x14ac:dyDescent="0.25">
      <c r="A27" s="31" t="s">
        <v>218</v>
      </c>
      <c r="B27" s="33">
        <v>460140</v>
      </c>
      <c r="C27" s="31" t="s">
        <v>95</v>
      </c>
      <c r="D27" s="37" t="s">
        <v>153</v>
      </c>
      <c r="E27" s="37" t="s">
        <v>158</v>
      </c>
    </row>
    <row r="28" spans="1:5" x14ac:dyDescent="0.25">
      <c r="A28" s="31"/>
      <c r="B28" s="33"/>
      <c r="C28" s="31"/>
      <c r="D28" s="37"/>
      <c r="E28" s="37"/>
    </row>
    <row r="29" spans="1:5" x14ac:dyDescent="0.25">
      <c r="A29" s="31" t="s">
        <v>219</v>
      </c>
      <c r="B29" s="33">
        <v>460350</v>
      </c>
      <c r="C29" s="31" t="s">
        <v>220</v>
      </c>
      <c r="D29" s="37" t="s">
        <v>189</v>
      </c>
      <c r="E29" s="37" t="s">
        <v>186</v>
      </c>
    </row>
    <row r="30" spans="1:5" x14ac:dyDescent="0.25">
      <c r="A30" s="31" t="s">
        <v>221</v>
      </c>
      <c r="B30" s="33">
        <v>460360</v>
      </c>
      <c r="C30" s="31" t="s">
        <v>123</v>
      </c>
      <c r="D30" s="37" t="s">
        <v>153</v>
      </c>
      <c r="E30" s="37" t="s">
        <v>123</v>
      </c>
    </row>
    <row r="31" spans="1:5" x14ac:dyDescent="0.25">
      <c r="A31" s="31" t="s">
        <v>222</v>
      </c>
      <c r="B31" s="33">
        <v>460365</v>
      </c>
      <c r="C31" s="31" t="s">
        <v>121</v>
      </c>
      <c r="D31" s="37" t="s">
        <v>153</v>
      </c>
      <c r="E31" s="37" t="s">
        <v>123</v>
      </c>
    </row>
    <row r="32" spans="1:5" x14ac:dyDescent="0.25">
      <c r="A32" s="31" t="s">
        <v>223</v>
      </c>
      <c r="B32" s="33">
        <v>460370</v>
      </c>
      <c r="C32" s="31" t="s">
        <v>122</v>
      </c>
      <c r="D32" s="37" t="s">
        <v>153</v>
      </c>
      <c r="E32" s="37" t="s">
        <v>123</v>
      </c>
    </row>
    <row r="33" spans="1:5" x14ac:dyDescent="0.25">
      <c r="A33" s="38" t="s">
        <v>224</v>
      </c>
      <c r="B33" s="35"/>
      <c r="C33" s="34"/>
      <c r="D33" s="37"/>
      <c r="E33" s="37"/>
    </row>
    <row r="34" spans="1:5" x14ac:dyDescent="0.25">
      <c r="A34" s="34" t="s">
        <v>225</v>
      </c>
      <c r="B34" s="35"/>
      <c r="C34" s="34"/>
      <c r="D34" s="30"/>
      <c r="E34" s="30"/>
    </row>
    <row r="35" spans="1:5" x14ac:dyDescent="0.25">
      <c r="A35" s="32"/>
      <c r="B35" s="33">
        <v>460300</v>
      </c>
      <c r="C35" s="32" t="s">
        <v>226</v>
      </c>
      <c r="D35" s="37" t="s">
        <v>164</v>
      </c>
      <c r="E35" s="37" t="s">
        <v>162</v>
      </c>
    </row>
    <row r="36" spans="1:5" x14ac:dyDescent="0.25">
      <c r="A36" s="32"/>
      <c r="B36" s="33">
        <v>460300</v>
      </c>
      <c r="C36" s="32" t="s">
        <v>226</v>
      </c>
      <c r="D36" s="37" t="s">
        <v>165</v>
      </c>
      <c r="E36" s="37" t="s">
        <v>162</v>
      </c>
    </row>
    <row r="37" spans="1:5" x14ac:dyDescent="0.25">
      <c r="A37" s="32"/>
      <c r="B37" s="33">
        <v>460300</v>
      </c>
      <c r="C37" s="32" t="s">
        <v>226</v>
      </c>
      <c r="D37" s="37" t="s">
        <v>166</v>
      </c>
      <c r="E37" s="37" t="s">
        <v>162</v>
      </c>
    </row>
    <row r="38" spans="1:5" x14ac:dyDescent="0.25">
      <c r="A38" s="32"/>
      <c r="B38" s="33">
        <v>460300</v>
      </c>
      <c r="C38" s="32" t="s">
        <v>226</v>
      </c>
      <c r="D38" s="37" t="s">
        <v>167</v>
      </c>
      <c r="E38" s="37" t="s">
        <v>162</v>
      </c>
    </row>
    <row r="39" spans="1:5" x14ac:dyDescent="0.25">
      <c r="A39" s="32"/>
      <c r="B39" s="33">
        <v>460300</v>
      </c>
      <c r="C39" s="32" t="s">
        <v>226</v>
      </c>
      <c r="D39" s="37" t="s">
        <v>168</v>
      </c>
      <c r="E39" s="37" t="s">
        <v>162</v>
      </c>
    </row>
    <row r="40" spans="1:5" x14ac:dyDescent="0.25">
      <c r="A40" s="32"/>
      <c r="B40" s="33">
        <v>460300</v>
      </c>
      <c r="C40" s="32" t="s">
        <v>226</v>
      </c>
      <c r="D40" s="37" t="s">
        <v>169</v>
      </c>
      <c r="E40" s="37" t="s">
        <v>162</v>
      </c>
    </row>
    <row r="41" spans="1:5" x14ac:dyDescent="0.25">
      <c r="A41" s="32"/>
      <c r="B41" s="33">
        <v>460300</v>
      </c>
      <c r="C41" s="32" t="s">
        <v>226</v>
      </c>
      <c r="D41" s="37" t="s">
        <v>170</v>
      </c>
      <c r="E41" s="37" t="s">
        <v>162</v>
      </c>
    </row>
    <row r="42" spans="1:5" x14ac:dyDescent="0.25">
      <c r="A42" s="32"/>
      <c r="B42" s="33">
        <v>460300</v>
      </c>
      <c r="C42" s="32" t="s">
        <v>226</v>
      </c>
      <c r="D42" s="37" t="s">
        <v>171</v>
      </c>
      <c r="E42" s="37" t="s">
        <v>162</v>
      </c>
    </row>
    <row r="43" spans="1:5" x14ac:dyDescent="0.25">
      <c r="A43" s="32"/>
      <c r="B43" s="33">
        <v>460300</v>
      </c>
      <c r="C43" s="32" t="s">
        <v>226</v>
      </c>
      <c r="D43" s="37" t="s">
        <v>172</v>
      </c>
      <c r="E43" s="37" t="s">
        <v>162</v>
      </c>
    </row>
    <row r="44" spans="1:5" x14ac:dyDescent="0.25">
      <c r="A44" s="32"/>
      <c r="B44" s="33">
        <v>460300</v>
      </c>
      <c r="C44" s="32" t="s">
        <v>226</v>
      </c>
      <c r="D44" s="37" t="s">
        <v>173</v>
      </c>
      <c r="E44" s="37" t="s">
        <v>162</v>
      </c>
    </row>
    <row r="45" spans="1:5" x14ac:dyDescent="0.25">
      <c r="A45" s="32"/>
      <c r="B45" s="33">
        <v>460300</v>
      </c>
      <c r="C45" s="32" t="s">
        <v>226</v>
      </c>
      <c r="D45" s="37" t="s">
        <v>174</v>
      </c>
      <c r="E45" s="37" t="s">
        <v>162</v>
      </c>
    </row>
    <row r="46" spans="1:5" x14ac:dyDescent="0.25">
      <c r="A46" s="32"/>
      <c r="B46" s="33">
        <v>460300</v>
      </c>
      <c r="C46" s="32" t="s">
        <v>226</v>
      </c>
      <c r="D46" s="37" t="s">
        <v>177</v>
      </c>
      <c r="E46" s="37" t="s">
        <v>162</v>
      </c>
    </row>
    <row r="47" spans="1:5" x14ac:dyDescent="0.25">
      <c r="A47" s="32"/>
      <c r="B47" s="33">
        <v>460300</v>
      </c>
      <c r="C47" s="32" t="s">
        <v>226</v>
      </c>
      <c r="D47" s="37" t="s">
        <v>178</v>
      </c>
      <c r="E47" s="37" t="s">
        <v>162</v>
      </c>
    </row>
    <row r="48" spans="1:5" x14ac:dyDescent="0.25">
      <c r="A48" s="32"/>
      <c r="B48" s="33">
        <v>460300</v>
      </c>
      <c r="C48" s="32" t="s">
        <v>226</v>
      </c>
      <c r="D48" s="37" t="s">
        <v>179</v>
      </c>
      <c r="E48" s="37" t="s">
        <v>162</v>
      </c>
    </row>
    <row r="49" spans="1:5" x14ac:dyDescent="0.25">
      <c r="A49" s="32"/>
      <c r="B49" s="33">
        <v>460300</v>
      </c>
      <c r="C49" s="32" t="s">
        <v>226</v>
      </c>
      <c r="D49" s="37" t="s">
        <v>181</v>
      </c>
      <c r="E49" s="37" t="s">
        <v>162</v>
      </c>
    </row>
    <row r="50" spans="1:5" x14ac:dyDescent="0.25">
      <c r="A50" s="32"/>
      <c r="B50" s="33">
        <v>460300</v>
      </c>
      <c r="C50" s="32" t="s">
        <v>226</v>
      </c>
      <c r="D50" s="37" t="s">
        <v>227</v>
      </c>
      <c r="E50" s="37" t="s">
        <v>162</v>
      </c>
    </row>
    <row r="51" spans="1:5" x14ac:dyDescent="0.25">
      <c r="A51" s="32"/>
      <c r="B51" s="33">
        <v>460300</v>
      </c>
      <c r="C51" s="32" t="s">
        <v>226</v>
      </c>
      <c r="D51" s="37" t="s">
        <v>228</v>
      </c>
      <c r="E51" s="37" t="s">
        <v>162</v>
      </c>
    </row>
    <row r="52" spans="1:5" x14ac:dyDescent="0.25">
      <c r="A52" s="32"/>
      <c r="B52" s="33">
        <v>460300</v>
      </c>
      <c r="C52" s="32" t="s">
        <v>226</v>
      </c>
      <c r="D52" s="37" t="s">
        <v>183</v>
      </c>
      <c r="E52" s="37" t="s">
        <v>162</v>
      </c>
    </row>
    <row r="53" spans="1:5" x14ac:dyDescent="0.25">
      <c r="A53" s="32"/>
      <c r="B53" s="33">
        <v>460300</v>
      </c>
      <c r="C53" s="32" t="s">
        <v>226</v>
      </c>
      <c r="D53" s="37" t="s">
        <v>185</v>
      </c>
      <c r="E53" s="37" t="s">
        <v>162</v>
      </c>
    </row>
    <row r="54" spans="1:5" x14ac:dyDescent="0.25">
      <c r="A54" s="32"/>
      <c r="B54" s="33">
        <v>460300</v>
      </c>
      <c r="C54" s="32" t="s">
        <v>226</v>
      </c>
      <c r="D54" s="37" t="s">
        <v>229</v>
      </c>
      <c r="E54" s="37" t="s">
        <v>162</v>
      </c>
    </row>
    <row r="55" spans="1:5" x14ac:dyDescent="0.25">
      <c r="A55" s="38" t="s">
        <v>230</v>
      </c>
      <c r="B55" s="39"/>
      <c r="C55" s="38"/>
      <c r="D55" s="40"/>
      <c r="E55" s="40"/>
    </row>
    <row r="56" spans="1:5" x14ac:dyDescent="0.25">
      <c r="A56" s="41" t="s">
        <v>231</v>
      </c>
      <c r="B56" s="39"/>
      <c r="C56" s="41"/>
      <c r="D56" s="40"/>
      <c r="E56" s="40"/>
    </row>
    <row r="57" spans="1:5" x14ac:dyDescent="0.25">
      <c r="A57" s="54" t="s">
        <v>237</v>
      </c>
      <c r="B57" s="55"/>
      <c r="C57" s="54"/>
      <c r="D57" s="56"/>
      <c r="E57" s="5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a98337b-1ec0-40bb-94b4-882e6d6f5129">3FC22RXM7YWY-447732064-286886</_dlc_DocId>
    <_dlc_DocIdUrl xmlns="fa98337b-1ec0-40bb-94b4-882e6d6f5129">
      <Url>https://crewnetworkfoundation.sharepoint.com/sites/CREWNetworkFiles/_layouts/15/DocIdRedir.aspx?ID=3FC22RXM7YWY-447732064-286886</Url>
      <Description>3FC22RXM7YWY-447732064-286886</Description>
    </_dlc_DocIdUrl>
    <TaxCatchAll xmlns="fa98337b-1ec0-40bb-94b4-882e6d6f5129" xsi:nil="true"/>
    <lcf76f155ced4ddcb4097134ff3c332f xmlns="92f690ce-3952-43bf-8b9b-5c83d0fb848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7C0E9A20E4C846AAD2F35132C235B0" ma:contentTypeVersion="15" ma:contentTypeDescription="Create a new document." ma:contentTypeScope="" ma:versionID="a6fd7fd93a792428a52488d2d73658ba">
  <xsd:schema xmlns:xsd="http://www.w3.org/2001/XMLSchema" xmlns:xs="http://www.w3.org/2001/XMLSchema" xmlns:p="http://schemas.microsoft.com/office/2006/metadata/properties" xmlns:ns2="fa98337b-1ec0-40bb-94b4-882e6d6f5129" xmlns:ns3="92f690ce-3952-43bf-8b9b-5c83d0fb8487" targetNamespace="http://schemas.microsoft.com/office/2006/metadata/properties" ma:root="true" ma:fieldsID="6296a2c47dce76d40b57638e56bb4d6a" ns2:_="" ns3:_="">
    <xsd:import namespace="fa98337b-1ec0-40bb-94b4-882e6d6f5129"/>
    <xsd:import namespace="92f690ce-3952-43bf-8b9b-5c83d0fb848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8337b-1ec0-40bb-94b4-882e6d6f512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fbb022cf-4094-4f1a-a21b-a44b20aae2f6}" ma:internalName="TaxCatchAll" ma:showField="CatchAllData" ma:web="fa98337b-1ec0-40bb-94b4-882e6d6f5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690ce-3952-43bf-8b9b-5c83d0fb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aa9ba9a-09d0-4b6e-a7e0-79b01369c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399E6-3D19-45FC-BF85-79FEB19CB2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73FA8-6F27-4412-8715-48C1CFC2F59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9007EF-E370-4756-83FD-0844DCFEEA8F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fa98337b-1ec0-40bb-94b4-882e6d6f5129"/>
    <ds:schemaRef ds:uri="http://schemas.openxmlformats.org/package/2006/metadata/core-properties"/>
    <ds:schemaRef ds:uri="92f690ce-3952-43bf-8b9b-5c83d0fb8487"/>
  </ds:schemaRefs>
</ds:datastoreItem>
</file>

<file path=customXml/itemProps4.xml><?xml version="1.0" encoding="utf-8"?>
<ds:datastoreItem xmlns:ds="http://schemas.openxmlformats.org/officeDocument/2006/customXml" ds:itemID="{988A8DE9-96A8-4F8C-AE51-9DC9717593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CHI Expense Voucher</vt:lpstr>
      <vt:lpstr>Expense Codes</vt:lpstr>
      <vt:lpstr>New Expense Codes</vt:lpstr>
      <vt:lpstr>CHI Income Voucher</vt:lpstr>
      <vt:lpstr>Income Codes</vt:lpstr>
      <vt:lpstr>New Income Codes</vt:lpstr>
      <vt:lpstr>'CHI Expense Voucher'!Print_Area</vt:lpstr>
      <vt:lpstr>'CHI Income Voucher'!Print_Area</vt:lpstr>
      <vt:lpstr>'Expense Codes'!Print_Area</vt:lpstr>
      <vt:lpstr>'Income Codes'!Print_Area</vt:lpstr>
    </vt:vector>
  </TitlesOfParts>
  <Manager/>
  <Company>CREW Network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Vicki Hemel</dc:creator>
  <cp:keywords/>
  <dc:description/>
  <cp:lastModifiedBy>Larsen, Marnie (MMA)</cp:lastModifiedBy>
  <cp:revision/>
  <cp:lastPrinted>2026-07-23T14:54:24Z</cp:lastPrinted>
  <dcterms:created xsi:type="dcterms:W3CDTF">2022-09-17T20:15:00Z</dcterms:created>
  <dcterms:modified xsi:type="dcterms:W3CDTF">2026-07-23T15:05:47Z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0x010100A07C0E9A20E4C846AAD2F35132C235B0</vt:lpwstr>
  </property>
  <property fmtid="{D5CDD505-2E9C-101B-9397-08002B2CF9AE}" pid="3" name="_dlc_DocIdItemGuid">
    <vt:lpwstr>096078a3-fb72-4d93-bc56-c54a0e301dc5</vt:lpwstr>
  </property>
  <property fmtid="{D5CDD505-2E9C-101B-9397-08002B2CF9AE}" pid="4" name="MediaServiceImageTags">
    <vt:lpwstr/>
  </property>
  <property fmtid="{D5CDD505-2E9C-101B-9397-08002B2CF9AE}" pid="5" name="MSIP_Label_38f1469a-2c2a-4aee-b92b-090d4c5468ff_Enabled">
    <vt:lpwstr>true</vt:lpwstr>
  </property>
  <property fmtid="{D5CDD505-2E9C-101B-9397-08002B2CF9AE}" pid="6" name="MSIP_Label_38f1469a-2c2a-4aee-b92b-090d4c5468ff_SetDate">
    <vt:lpwstr>2026-02-18T18:55:28Z</vt:lpwstr>
  </property>
  <property fmtid="{D5CDD505-2E9C-101B-9397-08002B2CF9AE}" pid="7" name="MSIP_Label_38f1469a-2c2a-4aee-b92b-090d4c5468ff_Method">
    <vt:lpwstr>Standard</vt:lpwstr>
  </property>
  <property fmtid="{D5CDD505-2E9C-101B-9397-08002B2CF9AE}" pid="8" name="MSIP_Label_38f1469a-2c2a-4aee-b92b-090d4c5468ff_Name">
    <vt:lpwstr>Confidential - Unmarked</vt:lpwstr>
  </property>
  <property fmtid="{D5CDD505-2E9C-101B-9397-08002B2CF9AE}" pid="9" name="MSIP_Label_38f1469a-2c2a-4aee-b92b-090d4c5468ff_SiteId">
    <vt:lpwstr>2a6e6092-73e4-4752-b1a5-477a17f5056d</vt:lpwstr>
  </property>
  <property fmtid="{D5CDD505-2E9C-101B-9397-08002B2CF9AE}" pid="10" name="MSIP_Label_38f1469a-2c2a-4aee-b92b-090d4c5468ff_ActionId">
    <vt:lpwstr>7d8b848b-17b6-439e-a823-3df23d7be9c3</vt:lpwstr>
  </property>
  <property fmtid="{D5CDD505-2E9C-101B-9397-08002B2CF9AE}" pid="11" name="MSIP_Label_38f1469a-2c2a-4aee-b92b-090d4c5468ff_ContentBits">
    <vt:lpwstr>0</vt:lpwstr>
  </property>
  <property fmtid="{D5CDD505-2E9C-101B-9397-08002B2CF9AE}" pid="12" name="MSIP_Label_38f1469a-2c2a-4aee-b92b-090d4c5468ff_Tag">
    <vt:lpwstr>10, 3, 0, 1</vt:lpwstr>
  </property>
</Properties>
</file>